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ura.Rimkuviene\Desktop\"/>
    </mc:Choice>
  </mc:AlternateContent>
  <xr:revisionPtr revIDLastSave="0" documentId="13_ncr:1_{5C38CD33-9025-46E5-B3A3-707F399E756B}" xr6:coauthVersionLast="36" xr6:coauthVersionMax="36" xr10:uidLastSave="{00000000-0000-0000-0000-000000000000}"/>
  <bookViews>
    <workbookView xWindow="0" yWindow="0" windowWidth="23040" windowHeight="9060" xr2:uid="{87BE38D5-9888-4BC5-B14F-B9748FF82670}"/>
  </bookViews>
  <sheets>
    <sheet name="Aviacijos g. 9" sheetId="1" r:id="rId1"/>
    <sheet name="aviacijos g. 1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14" i="1"/>
  <c r="C16" i="1"/>
  <c r="C18" i="1" s="1"/>
  <c r="C20" i="1" s="1"/>
  <c r="C22" i="1" s="1"/>
  <c r="C24" i="1" s="1"/>
  <c r="C26" i="1" s="1"/>
  <c r="C28" i="1" s="1"/>
  <c r="C30" i="1" s="1"/>
  <c r="C32" i="1" s="1"/>
  <c r="C34" i="1" s="1"/>
  <c r="C36" i="1" s="1"/>
  <c r="C38" i="1" s="1"/>
  <c r="C40" i="1" s="1"/>
  <c r="C42" i="1" s="1"/>
  <c r="C44" i="1" s="1"/>
  <c r="C46" i="1" s="1"/>
  <c r="C48" i="1" s="1"/>
  <c r="C50" i="1" s="1"/>
  <c r="C52" i="1" s="1"/>
  <c r="C54" i="1" s="1"/>
  <c r="C56" i="1" s="1"/>
  <c r="C58" i="1" s="1"/>
  <c r="C60" i="1" s="1"/>
  <c r="C62" i="1" s="1"/>
  <c r="C64" i="1" s="1"/>
  <c r="C66" i="1" s="1"/>
  <c r="C68" i="1" s="1"/>
  <c r="C70" i="1" s="1"/>
  <c r="C72" i="1" s="1"/>
  <c r="C74" i="1" s="1"/>
  <c r="C76" i="1" s="1"/>
  <c r="C78" i="1" s="1"/>
  <c r="C80" i="1" s="1"/>
  <c r="C82" i="1" s="1"/>
  <c r="C84" i="1" s="1"/>
  <c r="C86" i="1" s="1"/>
  <c r="C88" i="1" s="1"/>
  <c r="C90" i="1" s="1"/>
  <c r="C92" i="1" s="1"/>
  <c r="C94" i="1" s="1"/>
  <c r="C96" i="1" s="1"/>
  <c r="C98" i="1" s="1"/>
  <c r="C100" i="1" s="1"/>
  <c r="C102" i="1" s="1"/>
  <c r="C104" i="1" s="1"/>
  <c r="C106" i="1" s="1"/>
  <c r="C108" i="1" s="1"/>
  <c r="C110" i="1" s="1"/>
  <c r="C112" i="1" s="1"/>
  <c r="C114" i="1" s="1"/>
  <c r="C116" i="1" s="1"/>
  <c r="C118" i="1" s="1"/>
  <c r="C120" i="1" s="1"/>
  <c r="C122" i="1" s="1"/>
  <c r="C124" i="1" s="1"/>
  <c r="C126" i="1" s="1"/>
  <c r="C128" i="1" s="1"/>
  <c r="C130" i="1" s="1"/>
  <c r="C132" i="1" s="1"/>
  <c r="C134" i="1" s="1"/>
  <c r="C136" i="1" s="1"/>
  <c r="C138" i="1" s="1"/>
  <c r="C140" i="1" s="1"/>
  <c r="C142" i="1" s="1"/>
  <c r="C144" i="1" s="1"/>
  <c r="C146" i="1" s="1"/>
  <c r="C148" i="1" s="1"/>
  <c r="C150" i="1" s="1"/>
  <c r="C152" i="1" s="1"/>
  <c r="C154" i="1" s="1"/>
  <c r="C156" i="1" s="1"/>
  <c r="C158" i="1" s="1"/>
  <c r="C160" i="1" s="1"/>
  <c r="C162" i="1" s="1"/>
  <c r="C164" i="1" s="1"/>
  <c r="C166" i="1" s="1"/>
  <c r="C168" i="1" s="1"/>
  <c r="C170" i="1" s="1"/>
  <c r="C172" i="1" s="1"/>
  <c r="C174" i="1" s="1"/>
  <c r="C176" i="1" s="1"/>
  <c r="C178" i="1" s="1"/>
  <c r="C180" i="1" s="1"/>
  <c r="C182" i="1" s="1"/>
  <c r="C184" i="1" s="1"/>
  <c r="C186" i="1" s="1"/>
  <c r="C188" i="1" s="1"/>
  <c r="C190" i="1" s="1"/>
  <c r="C192" i="1" s="1"/>
  <c r="C194" i="1" s="1"/>
  <c r="C196" i="1" s="1"/>
  <c r="C198" i="1" s="1"/>
  <c r="C200" i="1" s="1"/>
  <c r="C202" i="1" s="1"/>
  <c r="C204" i="1" s="1"/>
  <c r="C206" i="1" s="1"/>
  <c r="C208" i="1" s="1"/>
  <c r="C210" i="1" s="1"/>
  <c r="C212" i="1" s="1"/>
  <c r="C214" i="1" s="1"/>
  <c r="C216" i="1" s="1"/>
  <c r="C218" i="1" s="1"/>
  <c r="C220" i="1" s="1"/>
  <c r="C222" i="1" s="1"/>
  <c r="C224" i="1" s="1"/>
  <c r="C226" i="1" s="1"/>
  <c r="C228" i="1" s="1"/>
  <c r="C230" i="1" s="1"/>
  <c r="C232" i="1" s="1"/>
  <c r="C234" i="1" s="1"/>
  <c r="C236" i="1" s="1"/>
  <c r="C238" i="1" s="1"/>
  <c r="C240" i="1" s="1"/>
  <c r="C242" i="1" s="1"/>
  <c r="C244" i="1" s="1"/>
  <c r="C246" i="1" s="1"/>
  <c r="C248" i="1" s="1"/>
  <c r="C250" i="1" s="1"/>
  <c r="C252" i="1" s="1"/>
  <c r="C254" i="1" s="1"/>
  <c r="C256" i="1" s="1"/>
  <c r="C258" i="1" s="1"/>
  <c r="C260" i="1" s="1"/>
  <c r="C262" i="1" s="1"/>
  <c r="C264" i="1" s="1"/>
  <c r="C266" i="1" s="1"/>
  <c r="C268" i="1" s="1"/>
  <c r="C270" i="1" s="1"/>
  <c r="C272" i="1" s="1"/>
  <c r="C274" i="1" s="1"/>
  <c r="C276" i="1" s="1"/>
  <c r="C278" i="1" s="1"/>
  <c r="C280" i="1" s="1"/>
  <c r="C282" i="1" s="1"/>
  <c r="C284" i="1" s="1"/>
  <c r="C286" i="1" s="1"/>
  <c r="C288" i="1" s="1"/>
  <c r="C290" i="1" s="1"/>
  <c r="C292" i="1" s="1"/>
  <c r="C294" i="1" s="1"/>
  <c r="C296" i="1" s="1"/>
  <c r="C298" i="1" s="1"/>
  <c r="C300" i="1" s="1"/>
  <c r="C302" i="1" s="1"/>
  <c r="C304" i="1" s="1"/>
  <c r="C306" i="1" s="1"/>
  <c r="C308" i="1" s="1"/>
  <c r="C310" i="1" s="1"/>
  <c r="C312" i="1" s="1"/>
  <c r="C314" i="1" s="1"/>
  <c r="C316" i="1" s="1"/>
  <c r="C318" i="1" s="1"/>
  <c r="C320" i="1" s="1"/>
  <c r="C322" i="1" s="1"/>
  <c r="C324" i="1" s="1"/>
  <c r="C326" i="1" s="1"/>
  <c r="C328" i="1" s="1"/>
  <c r="C330" i="1" s="1"/>
  <c r="C332" i="1" s="1"/>
  <c r="C334" i="1" s="1"/>
  <c r="C336" i="1" s="1"/>
  <c r="C338" i="1" s="1"/>
  <c r="C340" i="1" s="1"/>
  <c r="C342" i="1" s="1"/>
  <c r="C344" i="1" s="1"/>
  <c r="C346" i="1" s="1"/>
  <c r="C348" i="1" s="1"/>
  <c r="C350" i="1" s="1"/>
  <c r="C352" i="1" s="1"/>
  <c r="C354" i="1" s="1"/>
  <c r="C356" i="1" s="1"/>
  <c r="C358" i="1" s="1"/>
  <c r="C360" i="1" s="1"/>
  <c r="C362" i="1" s="1"/>
  <c r="C364" i="1" s="1"/>
  <c r="C366" i="1" s="1"/>
  <c r="C368" i="1" s="1"/>
  <c r="C370" i="1" s="1"/>
  <c r="C372" i="1" s="1"/>
  <c r="C374" i="1" s="1"/>
  <c r="C376" i="1" s="1"/>
  <c r="C378" i="1" s="1"/>
  <c r="C380" i="1" s="1"/>
  <c r="C382" i="1" s="1"/>
  <c r="C384" i="1" s="1"/>
  <c r="C386" i="1" s="1"/>
  <c r="C388" i="1" s="1"/>
  <c r="C390" i="1" s="1"/>
  <c r="C392" i="1" s="1"/>
  <c r="C394" i="1" s="1"/>
  <c r="C396" i="1" s="1"/>
  <c r="C398" i="1" s="1"/>
  <c r="C400" i="1" s="1"/>
  <c r="C402" i="1" s="1"/>
  <c r="C404" i="1" s="1"/>
  <c r="C406" i="1" s="1"/>
  <c r="C408" i="1" s="1"/>
  <c r="C410" i="1" s="1"/>
  <c r="C412" i="1" s="1"/>
  <c r="C414" i="1" s="1"/>
  <c r="C416" i="1" s="1"/>
  <c r="C418" i="1" s="1"/>
  <c r="C420" i="1" s="1"/>
  <c r="C422" i="1" s="1"/>
  <c r="C424" i="1" s="1"/>
  <c r="C426" i="1" s="1"/>
  <c r="C428" i="1" s="1"/>
  <c r="C430" i="1" s="1"/>
  <c r="C432" i="1" s="1"/>
  <c r="C434" i="1" s="1"/>
  <c r="C436" i="1" s="1"/>
  <c r="C438" i="1" s="1"/>
  <c r="C440" i="1" s="1"/>
  <c r="C442" i="1" s="1"/>
  <c r="C444" i="1" s="1"/>
  <c r="C446" i="1" s="1"/>
  <c r="C448" i="1" s="1"/>
  <c r="C450" i="1" s="1"/>
  <c r="C452" i="1" s="1"/>
  <c r="C454" i="1" s="1"/>
  <c r="C456" i="1" s="1"/>
  <c r="C458" i="1" s="1"/>
  <c r="C460" i="1" s="1"/>
  <c r="C462" i="1" s="1"/>
  <c r="C464" i="1" s="1"/>
  <c r="C466" i="1" s="1"/>
  <c r="C468" i="1" s="1"/>
  <c r="C470" i="1" s="1"/>
  <c r="C472" i="1" s="1"/>
  <c r="C10" i="1"/>
  <c r="N475" i="1" l="1"/>
  <c r="N9" i="1"/>
  <c r="N10" i="1"/>
  <c r="N11" i="1"/>
  <c r="N12" i="1"/>
  <c r="N13" i="1"/>
  <c r="N14" i="1"/>
  <c r="N15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1" i="1"/>
  <c r="N393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1" i="1"/>
  <c r="N463" i="1"/>
  <c r="N465" i="1"/>
  <c r="N467" i="1"/>
  <c r="N469" i="1"/>
  <c r="N471" i="1"/>
  <c r="N472" i="1"/>
  <c r="N473" i="1"/>
  <c r="N8" i="1"/>
  <c r="M16" i="1"/>
  <c r="M390" i="1"/>
  <c r="M391" i="1"/>
  <c r="M392" i="1"/>
  <c r="M393" i="1"/>
  <c r="M394" i="1"/>
  <c r="M460" i="1"/>
  <c r="M461" i="1"/>
  <c r="M462" i="1"/>
  <c r="M463" i="1"/>
  <c r="M464" i="1"/>
  <c r="M465" i="1"/>
  <c r="M466" i="1"/>
  <c r="M467" i="1"/>
  <c r="M468" i="1"/>
  <c r="M469" i="1"/>
  <c r="M470" i="1"/>
  <c r="N11" i="2"/>
  <c r="N43" i="2" s="1"/>
  <c r="N3" i="2"/>
  <c r="L472" i="1"/>
  <c r="L10" i="1"/>
  <c r="L12" i="1"/>
  <c r="L14" i="1"/>
  <c r="L16" i="1"/>
  <c r="L18" i="1"/>
  <c r="L20" i="1"/>
  <c r="L22" i="1"/>
  <c r="L24" i="1"/>
  <c r="L26" i="1"/>
  <c r="L28" i="1"/>
  <c r="L30" i="1"/>
  <c r="L32" i="1"/>
  <c r="L34" i="1"/>
  <c r="L36" i="1"/>
  <c r="L38" i="1"/>
  <c r="L40" i="1"/>
  <c r="L42" i="1"/>
  <c r="L44" i="1"/>
  <c r="L46" i="1"/>
  <c r="L48" i="1"/>
  <c r="L50" i="1"/>
  <c r="L52" i="1"/>
  <c r="L54" i="1"/>
  <c r="L56" i="1"/>
  <c r="L58" i="1"/>
  <c r="L60" i="1"/>
  <c r="L62" i="1"/>
  <c r="L64" i="1"/>
  <c r="L66" i="1"/>
  <c r="L68" i="1"/>
  <c r="L70" i="1"/>
  <c r="L72" i="1"/>
  <c r="L74" i="1"/>
  <c r="L76" i="1"/>
  <c r="L78" i="1"/>
  <c r="L80" i="1"/>
  <c r="L82" i="1"/>
  <c r="L84" i="1"/>
  <c r="L86" i="1"/>
  <c r="L88" i="1"/>
  <c r="L90" i="1"/>
  <c r="L92" i="1"/>
  <c r="L94" i="1"/>
  <c r="L96" i="1"/>
  <c r="L98" i="1"/>
  <c r="L100" i="1"/>
  <c r="L102" i="1"/>
  <c r="L104" i="1"/>
  <c r="L106" i="1"/>
  <c r="L108" i="1"/>
  <c r="L110" i="1"/>
  <c r="L112" i="1"/>
  <c r="L114" i="1"/>
  <c r="L116" i="1"/>
  <c r="L118" i="1"/>
  <c r="L120" i="1"/>
  <c r="L122" i="1"/>
  <c r="L124" i="1"/>
  <c r="L126" i="1"/>
  <c r="L128" i="1"/>
  <c r="L130" i="1"/>
  <c r="L132" i="1"/>
  <c r="L134" i="1"/>
  <c r="L136" i="1"/>
  <c r="L138" i="1"/>
  <c r="L140" i="1"/>
  <c r="L142" i="1"/>
  <c r="L144" i="1"/>
  <c r="L146" i="1"/>
  <c r="L148" i="1"/>
  <c r="L150" i="1"/>
  <c r="L152" i="1"/>
  <c r="L154" i="1"/>
  <c r="L156" i="1"/>
  <c r="L158" i="1"/>
  <c r="L160" i="1"/>
  <c r="L162" i="1"/>
  <c r="L164" i="1"/>
  <c r="L166" i="1"/>
  <c r="L168" i="1"/>
  <c r="L170" i="1"/>
  <c r="L172" i="1"/>
  <c r="L174" i="1"/>
  <c r="L176" i="1"/>
  <c r="L178" i="1"/>
  <c r="L180" i="1"/>
  <c r="L182" i="1"/>
  <c r="L184" i="1"/>
  <c r="L186" i="1"/>
  <c r="L188" i="1"/>
  <c r="L190" i="1"/>
  <c r="L192" i="1"/>
  <c r="L194" i="1"/>
  <c r="L196" i="1"/>
  <c r="L198" i="1"/>
  <c r="L200" i="1"/>
  <c r="L202" i="1"/>
  <c r="L204" i="1"/>
  <c r="L206" i="1"/>
  <c r="L208" i="1"/>
  <c r="L210" i="1"/>
  <c r="L212" i="1"/>
  <c r="L214" i="1"/>
  <c r="L216" i="1"/>
  <c r="L218" i="1"/>
  <c r="L220" i="1"/>
  <c r="L222" i="1"/>
  <c r="L224" i="1"/>
  <c r="L226" i="1"/>
  <c r="L228" i="1"/>
  <c r="L230" i="1"/>
  <c r="L232" i="1"/>
  <c r="L234" i="1"/>
  <c r="L236" i="1"/>
  <c r="L238" i="1"/>
  <c r="L240" i="1"/>
  <c r="L242" i="1"/>
  <c r="L244" i="1"/>
  <c r="L246" i="1"/>
  <c r="L248" i="1"/>
  <c r="L250" i="1"/>
  <c r="L252" i="1"/>
  <c r="L254" i="1"/>
  <c r="L256" i="1"/>
  <c r="L258" i="1"/>
  <c r="L260" i="1"/>
  <c r="L262" i="1"/>
  <c r="L264" i="1"/>
  <c r="L266" i="1"/>
  <c r="L268" i="1"/>
  <c r="L270" i="1"/>
  <c r="L272" i="1"/>
  <c r="L274" i="1"/>
  <c r="L276" i="1"/>
  <c r="L278" i="1"/>
  <c r="L280" i="1"/>
  <c r="L282" i="1"/>
  <c r="L284" i="1"/>
  <c r="L286" i="1"/>
  <c r="L288" i="1"/>
  <c r="L290" i="1"/>
  <c r="L292" i="1"/>
  <c r="L294" i="1"/>
  <c r="L296" i="1"/>
  <c r="L298" i="1"/>
  <c r="L300" i="1"/>
  <c r="L302" i="1"/>
  <c r="L304" i="1"/>
  <c r="L306" i="1"/>
  <c r="L308" i="1"/>
  <c r="L310" i="1"/>
  <c r="L312" i="1"/>
  <c r="L314" i="1"/>
  <c r="L316" i="1"/>
  <c r="L318" i="1"/>
  <c r="L320" i="1"/>
  <c r="L322" i="1"/>
  <c r="L324" i="1"/>
  <c r="L326" i="1"/>
  <c r="L328" i="1"/>
  <c r="L330" i="1"/>
  <c r="L332" i="1"/>
  <c r="L334" i="1"/>
  <c r="L336" i="1"/>
  <c r="L338" i="1"/>
  <c r="L340" i="1"/>
  <c r="L342" i="1"/>
  <c r="L344" i="1"/>
  <c r="L346" i="1"/>
  <c r="L348" i="1"/>
  <c r="L350" i="1"/>
  <c r="L352" i="1"/>
  <c r="L354" i="1"/>
  <c r="L356" i="1"/>
  <c r="L358" i="1"/>
  <c r="L360" i="1"/>
  <c r="L362" i="1"/>
  <c r="L364" i="1"/>
  <c r="L366" i="1"/>
  <c r="L368" i="1"/>
  <c r="L370" i="1"/>
  <c r="L372" i="1"/>
  <c r="L374" i="1"/>
  <c r="L376" i="1"/>
  <c r="L378" i="1"/>
  <c r="L380" i="1"/>
  <c r="L382" i="1"/>
  <c r="L384" i="1"/>
  <c r="L386" i="1"/>
  <c r="L388" i="1"/>
  <c r="L390" i="1"/>
  <c r="L392" i="1"/>
  <c r="L394" i="1"/>
  <c r="L396" i="1"/>
  <c r="L398" i="1"/>
  <c r="L400" i="1"/>
  <c r="L402" i="1"/>
  <c r="L404" i="1"/>
  <c r="L406" i="1"/>
  <c r="L408" i="1"/>
  <c r="L410" i="1"/>
  <c r="L412" i="1"/>
  <c r="L414" i="1"/>
  <c r="L416" i="1"/>
  <c r="L418" i="1"/>
  <c r="L420" i="1"/>
  <c r="L422" i="1"/>
  <c r="L424" i="1"/>
  <c r="L426" i="1"/>
  <c r="L428" i="1"/>
  <c r="L430" i="1"/>
  <c r="L432" i="1"/>
  <c r="L434" i="1"/>
  <c r="L436" i="1"/>
  <c r="L438" i="1"/>
  <c r="L440" i="1"/>
  <c r="L442" i="1"/>
  <c r="L444" i="1"/>
  <c r="L446" i="1"/>
  <c r="L448" i="1"/>
  <c r="L450" i="1"/>
  <c r="L452" i="1"/>
  <c r="L454" i="1"/>
  <c r="L456" i="1"/>
  <c r="L458" i="1"/>
  <c r="L460" i="1"/>
  <c r="L462" i="1"/>
  <c r="L464" i="1"/>
  <c r="L466" i="1"/>
  <c r="L468" i="1"/>
  <c r="L470" i="1"/>
  <c r="L8" i="1"/>
  <c r="N4" i="2"/>
  <c r="N5" i="2"/>
  <c r="N6" i="2"/>
  <c r="N7" i="2"/>
  <c r="N8" i="2"/>
  <c r="N9" i="2"/>
  <c r="N10" i="2"/>
  <c r="N12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8" i="2"/>
  <c r="N30" i="2"/>
  <c r="N32" i="2"/>
  <c r="N34" i="2"/>
  <c r="N36" i="2"/>
  <c r="N38" i="2"/>
  <c r="L17" i="2"/>
  <c r="L19" i="2"/>
  <c r="L21" i="2"/>
  <c r="L23" i="2"/>
  <c r="L25" i="2"/>
  <c r="L27" i="2"/>
  <c r="L29" i="2"/>
  <c r="L31" i="2"/>
  <c r="L33" i="2"/>
  <c r="L35" i="2"/>
  <c r="L37" i="2"/>
  <c r="L39" i="2"/>
  <c r="L7" i="2"/>
  <c r="L9" i="2"/>
  <c r="L11" i="2"/>
  <c r="L13" i="2"/>
  <c r="L15" i="2"/>
  <c r="L5" i="2"/>
  <c r="L3" i="2"/>
</calcChain>
</file>

<file path=xl/sharedStrings.xml><?xml version="1.0" encoding="utf-8"?>
<sst xmlns="http://schemas.openxmlformats.org/spreadsheetml/2006/main" count="785" uniqueCount="27">
  <si>
    <t>Želdyno (objekto) pavadinimas</t>
  </si>
  <si>
    <t>Medžio, krūmo Nr. plane</t>
  </si>
  <si>
    <t>Rūšinės sudėties koeficientas</t>
  </si>
  <si>
    <t>Medžio, krūmo rūšis</t>
  </si>
  <si>
    <t>Kiekis, vnt.</t>
  </si>
  <si>
    <t>Amžius, m.</t>
  </si>
  <si>
    <t>Aukštis, m</t>
  </si>
  <si>
    <t>Diametras, cm</t>
  </si>
  <si>
    <t>Medžių grupės skalsumas ar krūmų glaudumas</t>
  </si>
  <si>
    <t>Medžių, krūmų būklė</t>
  </si>
  <si>
    <t>Reikalingos tvarkymo priemonės</t>
  </si>
  <si>
    <t>Pastabos</t>
  </si>
  <si>
    <t xml:space="preserve">Beržas karpotasis </t>
  </si>
  <si>
    <r>
      <t xml:space="preserve">Betula pendula </t>
    </r>
    <r>
      <rPr>
        <sz val="11"/>
        <color theme="1"/>
        <rFont val="Times New Roman"/>
        <family val="1"/>
        <charset val="186"/>
      </rPr>
      <t>Roth.</t>
    </r>
  </si>
  <si>
    <t>-</t>
  </si>
  <si>
    <t>Drebulė</t>
  </si>
  <si>
    <r>
      <t xml:space="preserve">Populus tremula </t>
    </r>
    <r>
      <rPr>
        <sz val="11"/>
        <color theme="1"/>
        <rFont val="Times New Roman"/>
        <family val="1"/>
        <charset val="186"/>
      </rPr>
      <t>L.</t>
    </r>
  </si>
  <si>
    <t xml:space="preserve">Gluosnis trapusis </t>
  </si>
  <si>
    <r>
      <t xml:space="preserve">Salix fragilis </t>
    </r>
    <r>
      <rPr>
        <sz val="11"/>
        <color theme="1"/>
        <rFont val="Times New Roman"/>
        <family val="1"/>
        <charset val="186"/>
      </rPr>
      <t>L.</t>
    </r>
  </si>
  <si>
    <t xml:space="preserve">Ąžuolas paprastasis </t>
  </si>
  <si>
    <r>
      <t xml:space="preserve">Quercus robur </t>
    </r>
    <r>
      <rPr>
        <sz val="11"/>
        <color theme="1"/>
        <rFont val="Times New Roman"/>
        <family val="1"/>
        <charset val="186"/>
      </rPr>
      <t>L.</t>
    </r>
  </si>
  <si>
    <t>Viso</t>
  </si>
  <si>
    <t>Eur</t>
  </si>
  <si>
    <t>į teritorija pakliūva želdiniai schemoje pažymėti 4-14, 20-25, 60-72, 90 ir 280-461</t>
  </si>
  <si>
    <t>280-461 drebulės ir šaltalankiai</t>
  </si>
  <si>
    <t xml:space="preserve">Viso </t>
  </si>
  <si>
    <t>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</si>
</sst>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b/>
      <i/>
      <sz val="11"/>
      <color theme="1"/>
      <name val="Times New Roman"/>
      <family val="1"/>
      <charset val="186"/>
    </font>
    <font>
      <sz val="16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left" vertical="center" indent="15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0" xfId="0" applyFont="1"/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39DAC-D098-49B1-A9A6-FABAFF009B3A}">
  <dimension ref="A1:O475"/>
  <sheetViews>
    <sheetView tabSelected="1" workbookViewId="0">
      <selection activeCell="C5" sqref="C5"/>
    </sheetView>
  </sheetViews>
  <sheetFormatPr defaultRowHeight="13.8" customHeight="1" x14ac:dyDescent="0.3"/>
  <cols>
    <col min="6" max="7" width="8.88671875" hidden="1" customWidth="1"/>
    <col min="8" max="8" width="8.88671875" customWidth="1"/>
    <col min="9" max="9" width="8.88671875" hidden="1" customWidth="1"/>
    <col min="11" max="11" width="8.88671875" hidden="1" customWidth="1"/>
    <col min="12" max="12" width="8.88671875" customWidth="1"/>
  </cols>
  <sheetData>
    <row r="1" spans="1:14" ht="13.8" customHeight="1" x14ac:dyDescent="0.3">
      <c r="A1" s="1"/>
    </row>
    <row r="2" spans="1:14" ht="13.8" customHeight="1" x14ac:dyDescent="0.3">
      <c r="A2" s="1"/>
    </row>
    <row r="3" spans="1:14" ht="13.8" customHeight="1" x14ac:dyDescent="0.3">
      <c r="A3" s="2"/>
    </row>
    <row r="4" spans="1:14" ht="13.8" customHeight="1" x14ac:dyDescent="0.3">
      <c r="A4" s="3"/>
    </row>
    <row r="5" spans="1:14" ht="13.8" customHeight="1" thickBot="1" x14ac:dyDescent="0.35">
      <c r="A5" s="2"/>
    </row>
    <row r="6" spans="1:14" ht="46.2" customHeight="1" thickBot="1" x14ac:dyDescent="0.35">
      <c r="A6" s="4" t="s">
        <v>0</v>
      </c>
      <c r="B6" s="5" t="s">
        <v>1</v>
      </c>
      <c r="C6" s="5" t="s">
        <v>26</v>
      </c>
      <c r="D6" s="5" t="s">
        <v>3</v>
      </c>
      <c r="E6" s="5" t="s">
        <v>4</v>
      </c>
      <c r="F6" s="5" t="s">
        <v>5</v>
      </c>
      <c r="G6" s="5" t="s">
        <v>6</v>
      </c>
      <c r="H6" s="5" t="s">
        <v>7</v>
      </c>
      <c r="I6" s="5" t="s">
        <v>8</v>
      </c>
      <c r="J6" s="5" t="s">
        <v>9</v>
      </c>
      <c r="K6" s="5" t="s">
        <v>10</v>
      </c>
      <c r="L6" s="5" t="s">
        <v>11</v>
      </c>
    </row>
    <row r="7" spans="1:14" ht="13.8" customHeight="1" thickBot="1" x14ac:dyDescent="0.35">
      <c r="A7" s="6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</row>
    <row r="8" spans="1:14" ht="13.8" customHeight="1" x14ac:dyDescent="0.3">
      <c r="A8" s="17"/>
      <c r="B8" s="15">
        <v>2</v>
      </c>
      <c r="C8" s="15">
        <v>1</v>
      </c>
      <c r="D8" s="8" t="s">
        <v>12</v>
      </c>
      <c r="E8" s="15">
        <v>1</v>
      </c>
      <c r="F8" s="15">
        <v>30</v>
      </c>
      <c r="G8" s="15">
        <v>19</v>
      </c>
      <c r="H8" s="15">
        <v>22</v>
      </c>
      <c r="I8" s="15">
        <v>22</v>
      </c>
      <c r="J8" s="15">
        <v>1</v>
      </c>
      <c r="K8" s="15" t="s">
        <v>14</v>
      </c>
      <c r="L8" s="15">
        <f>SUM(H8*12)</f>
        <v>264</v>
      </c>
      <c r="N8">
        <f>SUM(L8)</f>
        <v>264</v>
      </c>
    </row>
    <row r="9" spans="1:14" ht="13.8" customHeight="1" thickBot="1" x14ac:dyDescent="0.35">
      <c r="A9" s="17"/>
      <c r="B9" s="16"/>
      <c r="C9" s="16"/>
      <c r="D9" s="9" t="s">
        <v>13</v>
      </c>
      <c r="E9" s="16"/>
      <c r="F9" s="16"/>
      <c r="G9" s="16"/>
      <c r="H9" s="16"/>
      <c r="I9" s="16"/>
      <c r="J9" s="16"/>
      <c r="K9" s="16"/>
      <c r="L9" s="16"/>
      <c r="N9">
        <f t="shared" ref="N9:N72" si="0">SUM(L9)</f>
        <v>0</v>
      </c>
    </row>
    <row r="10" spans="1:14" ht="13.8" customHeight="1" x14ac:dyDescent="0.3">
      <c r="A10" s="17"/>
      <c r="B10" s="15">
        <v>3</v>
      </c>
      <c r="C10" s="15">
        <f>SUM(C8+1)</f>
        <v>2</v>
      </c>
      <c r="D10" s="8" t="s">
        <v>12</v>
      </c>
      <c r="E10" s="15">
        <v>1</v>
      </c>
      <c r="F10" s="15">
        <v>30</v>
      </c>
      <c r="G10" s="15">
        <v>18</v>
      </c>
      <c r="H10" s="15">
        <v>22</v>
      </c>
      <c r="I10" s="15">
        <v>22</v>
      </c>
      <c r="J10" s="15">
        <v>1</v>
      </c>
      <c r="K10" s="15" t="s">
        <v>14</v>
      </c>
      <c r="L10" s="15">
        <f t="shared" ref="L10" si="1">SUM(H10*12)</f>
        <v>264</v>
      </c>
      <c r="N10">
        <f t="shared" si="0"/>
        <v>264</v>
      </c>
    </row>
    <row r="11" spans="1:14" ht="13.8" customHeight="1" thickBot="1" x14ac:dyDescent="0.35">
      <c r="A11" s="17"/>
      <c r="B11" s="16"/>
      <c r="C11" s="16"/>
      <c r="D11" s="9" t="s">
        <v>13</v>
      </c>
      <c r="E11" s="16"/>
      <c r="F11" s="16"/>
      <c r="G11" s="16"/>
      <c r="H11" s="16"/>
      <c r="I11" s="16"/>
      <c r="J11" s="16"/>
      <c r="K11" s="16"/>
      <c r="L11" s="16"/>
      <c r="N11">
        <f t="shared" si="0"/>
        <v>0</v>
      </c>
    </row>
    <row r="12" spans="1:14" ht="13.8" customHeight="1" x14ac:dyDescent="0.3">
      <c r="A12" s="17"/>
      <c r="B12" s="15">
        <v>4</v>
      </c>
      <c r="C12" s="15">
        <f t="shared" ref="C12" si="2">SUM(C10+1)</f>
        <v>3</v>
      </c>
      <c r="D12" s="8" t="s">
        <v>12</v>
      </c>
      <c r="E12" s="15">
        <v>1</v>
      </c>
      <c r="F12" s="15">
        <v>30</v>
      </c>
      <c r="G12" s="15">
        <v>18</v>
      </c>
      <c r="H12" s="15">
        <v>24</v>
      </c>
      <c r="I12" s="15">
        <v>24</v>
      </c>
      <c r="J12" s="15">
        <v>1</v>
      </c>
      <c r="K12" s="15" t="s">
        <v>14</v>
      </c>
      <c r="L12" s="15">
        <f t="shared" ref="L12" si="3">SUM(H12*12)</f>
        <v>288</v>
      </c>
      <c r="N12">
        <f t="shared" si="0"/>
        <v>288</v>
      </c>
    </row>
    <row r="13" spans="1:14" ht="13.8" customHeight="1" thickBot="1" x14ac:dyDescent="0.35">
      <c r="A13" s="17"/>
      <c r="B13" s="16"/>
      <c r="C13" s="16"/>
      <c r="D13" s="9" t="s">
        <v>13</v>
      </c>
      <c r="E13" s="16"/>
      <c r="F13" s="16"/>
      <c r="G13" s="16"/>
      <c r="H13" s="16"/>
      <c r="I13" s="16"/>
      <c r="J13" s="16"/>
      <c r="K13" s="16"/>
      <c r="L13" s="16"/>
      <c r="N13">
        <f t="shared" si="0"/>
        <v>0</v>
      </c>
    </row>
    <row r="14" spans="1:14" ht="13.8" customHeight="1" x14ac:dyDescent="0.3">
      <c r="A14" s="17"/>
      <c r="B14" s="15">
        <v>80</v>
      </c>
      <c r="C14" s="15">
        <f t="shared" ref="C14" si="4">SUM(C12+1)</f>
        <v>4</v>
      </c>
      <c r="D14" s="8" t="s">
        <v>12</v>
      </c>
      <c r="E14" s="15">
        <v>1</v>
      </c>
      <c r="F14" s="15">
        <v>40</v>
      </c>
      <c r="G14" s="15">
        <v>18</v>
      </c>
      <c r="H14" s="15">
        <v>24</v>
      </c>
      <c r="I14" s="15"/>
      <c r="J14" s="15">
        <v>1</v>
      </c>
      <c r="K14" s="15" t="s">
        <v>14</v>
      </c>
      <c r="L14" s="15">
        <f t="shared" ref="L14" si="5">SUM(H14*12)</f>
        <v>288</v>
      </c>
      <c r="N14">
        <f t="shared" si="0"/>
        <v>288</v>
      </c>
    </row>
    <row r="15" spans="1:14" ht="13.8" customHeight="1" thickBot="1" x14ac:dyDescent="0.35">
      <c r="A15" s="17"/>
      <c r="B15" s="16"/>
      <c r="C15" s="16"/>
      <c r="D15" s="9" t="s">
        <v>13</v>
      </c>
      <c r="E15" s="16"/>
      <c r="F15" s="16"/>
      <c r="G15" s="16"/>
      <c r="H15" s="16"/>
      <c r="I15" s="16"/>
      <c r="J15" s="16"/>
      <c r="K15" s="16"/>
      <c r="L15" s="16"/>
      <c r="N15">
        <f t="shared" si="0"/>
        <v>0</v>
      </c>
    </row>
    <row r="16" spans="1:14" ht="13.8" customHeight="1" x14ac:dyDescent="0.3">
      <c r="A16" s="17"/>
      <c r="B16" s="15">
        <v>85</v>
      </c>
      <c r="C16" s="15">
        <f t="shared" ref="C16" si="6">SUM(C14+1)</f>
        <v>5</v>
      </c>
      <c r="D16" s="8" t="s">
        <v>12</v>
      </c>
      <c r="E16" s="15">
        <v>1</v>
      </c>
      <c r="F16" s="15">
        <v>40</v>
      </c>
      <c r="G16" s="15">
        <v>19</v>
      </c>
      <c r="H16" s="15">
        <v>26</v>
      </c>
      <c r="I16" s="15"/>
      <c r="J16" s="15">
        <v>2</v>
      </c>
      <c r="K16" s="15" t="s">
        <v>14</v>
      </c>
      <c r="L16" s="15">
        <f t="shared" ref="L16" si="7">SUM(H16*12)</f>
        <v>312</v>
      </c>
      <c r="M16">
        <f>SUM(L16*75/100)</f>
        <v>234</v>
      </c>
    </row>
    <row r="17" spans="1:14" ht="13.8" customHeight="1" thickBot="1" x14ac:dyDescent="0.35">
      <c r="A17" s="17"/>
      <c r="B17" s="16"/>
      <c r="C17" s="16"/>
      <c r="D17" s="9" t="s">
        <v>13</v>
      </c>
      <c r="E17" s="16"/>
      <c r="F17" s="16"/>
      <c r="G17" s="16"/>
      <c r="H17" s="16"/>
      <c r="I17" s="16"/>
      <c r="J17" s="16"/>
      <c r="K17" s="16"/>
      <c r="L17" s="16"/>
      <c r="N17">
        <f t="shared" si="0"/>
        <v>0</v>
      </c>
    </row>
    <row r="18" spans="1:14" ht="13.8" customHeight="1" x14ac:dyDescent="0.3">
      <c r="A18" s="17"/>
      <c r="B18" s="15">
        <v>86</v>
      </c>
      <c r="C18" s="15">
        <f t="shared" ref="C18" si="8">SUM(C16+1)</f>
        <v>6</v>
      </c>
      <c r="D18" s="8" t="s">
        <v>12</v>
      </c>
      <c r="E18" s="15">
        <v>1</v>
      </c>
      <c r="F18" s="15">
        <v>40</v>
      </c>
      <c r="G18" s="15">
        <v>18</v>
      </c>
      <c r="H18" s="15">
        <v>24</v>
      </c>
      <c r="I18" s="15"/>
      <c r="J18" s="15">
        <v>1</v>
      </c>
      <c r="K18" s="15" t="s">
        <v>14</v>
      </c>
      <c r="L18" s="15">
        <f t="shared" ref="L18" si="9">SUM(H18*12)</f>
        <v>288</v>
      </c>
      <c r="N18">
        <f t="shared" si="0"/>
        <v>288</v>
      </c>
    </row>
    <row r="19" spans="1:14" ht="13.8" customHeight="1" thickBot="1" x14ac:dyDescent="0.35">
      <c r="A19" s="17"/>
      <c r="B19" s="16"/>
      <c r="C19" s="16"/>
      <c r="D19" s="9" t="s">
        <v>13</v>
      </c>
      <c r="E19" s="16"/>
      <c r="F19" s="16"/>
      <c r="G19" s="16"/>
      <c r="H19" s="16"/>
      <c r="I19" s="16"/>
      <c r="J19" s="16"/>
      <c r="K19" s="16"/>
      <c r="L19" s="16"/>
      <c r="N19">
        <f t="shared" si="0"/>
        <v>0</v>
      </c>
    </row>
    <row r="20" spans="1:14" ht="13.8" customHeight="1" x14ac:dyDescent="0.3">
      <c r="A20" s="17"/>
      <c r="B20" s="15">
        <v>90</v>
      </c>
      <c r="C20" s="15">
        <f t="shared" ref="C20" si="10">SUM(C18+1)</f>
        <v>7</v>
      </c>
      <c r="D20" s="8" t="s">
        <v>12</v>
      </c>
      <c r="E20" s="15">
        <v>1</v>
      </c>
      <c r="F20" s="15">
        <v>40</v>
      </c>
      <c r="G20" s="15">
        <v>18</v>
      </c>
      <c r="H20" s="15">
        <v>24</v>
      </c>
      <c r="I20" s="15"/>
      <c r="J20" s="15">
        <v>1</v>
      </c>
      <c r="K20" s="15" t="s">
        <v>14</v>
      </c>
      <c r="L20" s="15">
        <f t="shared" ref="L20" si="11">SUM(H20*12)</f>
        <v>288</v>
      </c>
      <c r="N20">
        <f t="shared" si="0"/>
        <v>288</v>
      </c>
    </row>
    <row r="21" spans="1:14" ht="13.8" customHeight="1" thickBot="1" x14ac:dyDescent="0.35">
      <c r="A21" s="17"/>
      <c r="B21" s="16"/>
      <c r="C21" s="16"/>
      <c r="D21" s="9" t="s">
        <v>13</v>
      </c>
      <c r="E21" s="16"/>
      <c r="F21" s="16"/>
      <c r="G21" s="16"/>
      <c r="H21" s="16"/>
      <c r="I21" s="16"/>
      <c r="J21" s="16"/>
      <c r="K21" s="16"/>
      <c r="L21" s="16"/>
      <c r="N21">
        <f t="shared" si="0"/>
        <v>0</v>
      </c>
    </row>
    <row r="22" spans="1:14" ht="13.8" customHeight="1" x14ac:dyDescent="0.3">
      <c r="A22" s="17"/>
      <c r="B22" s="15">
        <v>92</v>
      </c>
      <c r="C22" s="15">
        <f t="shared" ref="C22" si="12">SUM(C20+1)</f>
        <v>8</v>
      </c>
      <c r="D22" s="8" t="s">
        <v>12</v>
      </c>
      <c r="E22" s="15">
        <v>1</v>
      </c>
      <c r="F22" s="15">
        <v>40</v>
      </c>
      <c r="G22" s="15">
        <v>18</v>
      </c>
      <c r="H22" s="15">
        <v>30</v>
      </c>
      <c r="I22" s="15"/>
      <c r="J22" s="15">
        <v>1</v>
      </c>
      <c r="K22" s="15" t="s">
        <v>14</v>
      </c>
      <c r="L22" s="15">
        <f t="shared" ref="L22" si="13">SUM(H22*12)</f>
        <v>360</v>
      </c>
      <c r="N22">
        <f t="shared" si="0"/>
        <v>360</v>
      </c>
    </row>
    <row r="23" spans="1:14" ht="13.8" customHeight="1" thickBot="1" x14ac:dyDescent="0.35">
      <c r="A23" s="17"/>
      <c r="B23" s="16"/>
      <c r="C23" s="16"/>
      <c r="D23" s="9" t="s">
        <v>13</v>
      </c>
      <c r="E23" s="16"/>
      <c r="F23" s="16"/>
      <c r="G23" s="16"/>
      <c r="H23" s="16"/>
      <c r="I23" s="16"/>
      <c r="J23" s="16"/>
      <c r="K23" s="16"/>
      <c r="L23" s="16"/>
      <c r="N23">
        <f t="shared" si="0"/>
        <v>0</v>
      </c>
    </row>
    <row r="24" spans="1:14" ht="13.8" customHeight="1" x14ac:dyDescent="0.3">
      <c r="A24" s="17"/>
      <c r="B24" s="15">
        <v>93</v>
      </c>
      <c r="C24" s="15">
        <f t="shared" ref="C24" si="14">SUM(C22+1)</f>
        <v>9</v>
      </c>
      <c r="D24" s="8" t="s">
        <v>12</v>
      </c>
      <c r="E24" s="15">
        <v>1</v>
      </c>
      <c r="F24" s="15">
        <v>40</v>
      </c>
      <c r="G24" s="15">
        <v>18</v>
      </c>
      <c r="H24" s="15">
        <v>26</v>
      </c>
      <c r="I24" s="15"/>
      <c r="J24" s="15">
        <v>1</v>
      </c>
      <c r="K24" s="15" t="s">
        <v>14</v>
      </c>
      <c r="L24" s="15">
        <f t="shared" ref="L24" si="15">SUM(H24*12)</f>
        <v>312</v>
      </c>
      <c r="N24">
        <f t="shared" si="0"/>
        <v>312</v>
      </c>
    </row>
    <row r="25" spans="1:14" ht="13.8" customHeight="1" thickBot="1" x14ac:dyDescent="0.35">
      <c r="A25" s="17"/>
      <c r="B25" s="16"/>
      <c r="C25" s="16"/>
      <c r="D25" s="9" t="s">
        <v>13</v>
      </c>
      <c r="E25" s="16"/>
      <c r="F25" s="16"/>
      <c r="G25" s="16"/>
      <c r="H25" s="16"/>
      <c r="I25" s="16"/>
      <c r="J25" s="16"/>
      <c r="K25" s="16"/>
      <c r="L25" s="16"/>
      <c r="N25">
        <f t="shared" si="0"/>
        <v>0</v>
      </c>
    </row>
    <row r="26" spans="1:14" ht="13.8" customHeight="1" x14ac:dyDescent="0.3">
      <c r="A26" s="17"/>
      <c r="B26" s="15">
        <v>94</v>
      </c>
      <c r="C26" s="15">
        <f t="shared" ref="C26" si="16">SUM(C24+1)</f>
        <v>10</v>
      </c>
      <c r="D26" s="8" t="s">
        <v>12</v>
      </c>
      <c r="E26" s="15">
        <v>1</v>
      </c>
      <c r="F26" s="15">
        <v>40</v>
      </c>
      <c r="G26" s="15">
        <v>19</v>
      </c>
      <c r="H26" s="15">
        <v>26</v>
      </c>
      <c r="I26" s="15"/>
      <c r="J26" s="15">
        <v>1</v>
      </c>
      <c r="K26" s="15" t="s">
        <v>14</v>
      </c>
      <c r="L26" s="15">
        <f t="shared" ref="L26" si="17">SUM(H26*12)</f>
        <v>312</v>
      </c>
      <c r="N26">
        <f t="shared" si="0"/>
        <v>312</v>
      </c>
    </row>
    <row r="27" spans="1:14" ht="13.8" customHeight="1" thickBot="1" x14ac:dyDescent="0.35">
      <c r="A27" s="17"/>
      <c r="B27" s="16"/>
      <c r="C27" s="16"/>
      <c r="D27" s="9" t="s">
        <v>13</v>
      </c>
      <c r="E27" s="16"/>
      <c r="F27" s="16"/>
      <c r="G27" s="16"/>
      <c r="H27" s="16"/>
      <c r="I27" s="16"/>
      <c r="J27" s="16"/>
      <c r="K27" s="16"/>
      <c r="L27" s="16"/>
      <c r="N27">
        <f t="shared" si="0"/>
        <v>0</v>
      </c>
    </row>
    <row r="28" spans="1:14" ht="13.8" customHeight="1" x14ac:dyDescent="0.3">
      <c r="A28" s="17"/>
      <c r="B28" s="15">
        <v>99</v>
      </c>
      <c r="C28" s="15">
        <f t="shared" ref="C28" si="18">SUM(C26+1)</f>
        <v>11</v>
      </c>
      <c r="D28" s="8" t="s">
        <v>12</v>
      </c>
      <c r="E28" s="15">
        <v>1</v>
      </c>
      <c r="F28" s="15">
        <v>40</v>
      </c>
      <c r="G28" s="15">
        <v>18</v>
      </c>
      <c r="H28" s="15">
        <v>26</v>
      </c>
      <c r="I28" s="15"/>
      <c r="J28" s="15">
        <v>1</v>
      </c>
      <c r="K28" s="15" t="s">
        <v>14</v>
      </c>
      <c r="L28" s="15">
        <f t="shared" ref="L28" si="19">SUM(H28*12)</f>
        <v>312</v>
      </c>
      <c r="N28">
        <f t="shared" si="0"/>
        <v>312</v>
      </c>
    </row>
    <row r="29" spans="1:14" ht="13.8" customHeight="1" thickBot="1" x14ac:dyDescent="0.35">
      <c r="A29" s="17"/>
      <c r="B29" s="16"/>
      <c r="C29" s="16"/>
      <c r="D29" s="9" t="s">
        <v>13</v>
      </c>
      <c r="E29" s="16"/>
      <c r="F29" s="16"/>
      <c r="G29" s="16"/>
      <c r="H29" s="16"/>
      <c r="I29" s="16"/>
      <c r="J29" s="16"/>
      <c r="K29" s="16"/>
      <c r="L29" s="16"/>
      <c r="N29">
        <f t="shared" si="0"/>
        <v>0</v>
      </c>
    </row>
    <row r="30" spans="1:14" ht="13.8" customHeight="1" x14ac:dyDescent="0.3">
      <c r="A30" s="17"/>
      <c r="B30" s="15">
        <v>100</v>
      </c>
      <c r="C30" s="15">
        <f t="shared" ref="C30" si="20">SUM(C28+1)</f>
        <v>12</v>
      </c>
      <c r="D30" s="8" t="s">
        <v>12</v>
      </c>
      <c r="E30" s="15">
        <v>1</v>
      </c>
      <c r="F30" s="15">
        <v>40</v>
      </c>
      <c r="G30" s="15">
        <v>19</v>
      </c>
      <c r="H30" s="15">
        <v>24</v>
      </c>
      <c r="I30" s="15"/>
      <c r="J30" s="15">
        <v>1</v>
      </c>
      <c r="K30" s="15" t="s">
        <v>14</v>
      </c>
      <c r="L30" s="15">
        <f t="shared" ref="L30" si="21">SUM(H30*12)</f>
        <v>288</v>
      </c>
      <c r="N30">
        <f t="shared" si="0"/>
        <v>288</v>
      </c>
    </row>
    <row r="31" spans="1:14" ht="13.8" customHeight="1" thickBot="1" x14ac:dyDescent="0.35">
      <c r="A31" s="17"/>
      <c r="B31" s="16"/>
      <c r="C31" s="16"/>
      <c r="D31" s="9" t="s">
        <v>13</v>
      </c>
      <c r="E31" s="16"/>
      <c r="F31" s="16"/>
      <c r="G31" s="16"/>
      <c r="H31" s="16"/>
      <c r="I31" s="16"/>
      <c r="J31" s="16"/>
      <c r="K31" s="16"/>
      <c r="L31" s="16"/>
      <c r="N31">
        <f t="shared" si="0"/>
        <v>0</v>
      </c>
    </row>
    <row r="32" spans="1:14" ht="13.8" customHeight="1" x14ac:dyDescent="0.3">
      <c r="A32" s="17"/>
      <c r="B32" s="15">
        <v>101</v>
      </c>
      <c r="C32" s="15">
        <f t="shared" ref="C32" si="22">SUM(C30+1)</f>
        <v>13</v>
      </c>
      <c r="D32" s="8" t="s">
        <v>12</v>
      </c>
      <c r="E32" s="15">
        <v>1</v>
      </c>
      <c r="F32" s="15">
        <v>40</v>
      </c>
      <c r="G32" s="15">
        <v>19</v>
      </c>
      <c r="H32" s="15">
        <v>28</v>
      </c>
      <c r="I32" s="15"/>
      <c r="J32" s="15">
        <v>1</v>
      </c>
      <c r="K32" s="15" t="s">
        <v>14</v>
      </c>
      <c r="L32" s="15">
        <f t="shared" ref="L32" si="23">SUM(H32*12)</f>
        <v>336</v>
      </c>
      <c r="N32">
        <f t="shared" si="0"/>
        <v>336</v>
      </c>
    </row>
    <row r="33" spans="1:14" ht="13.8" customHeight="1" thickBot="1" x14ac:dyDescent="0.35">
      <c r="A33" s="17"/>
      <c r="B33" s="16"/>
      <c r="C33" s="16"/>
      <c r="D33" s="9" t="s">
        <v>13</v>
      </c>
      <c r="E33" s="16"/>
      <c r="F33" s="16"/>
      <c r="G33" s="16"/>
      <c r="H33" s="16"/>
      <c r="I33" s="16"/>
      <c r="J33" s="16"/>
      <c r="K33" s="16"/>
      <c r="L33" s="16"/>
      <c r="N33">
        <f t="shared" si="0"/>
        <v>0</v>
      </c>
    </row>
    <row r="34" spans="1:14" ht="13.8" customHeight="1" x14ac:dyDescent="0.3">
      <c r="A34" s="17"/>
      <c r="B34" s="15">
        <v>102</v>
      </c>
      <c r="C34" s="15">
        <f t="shared" ref="C34" si="24">SUM(C32+1)</f>
        <v>14</v>
      </c>
      <c r="D34" s="8" t="s">
        <v>12</v>
      </c>
      <c r="E34" s="15">
        <v>1</v>
      </c>
      <c r="F34" s="15">
        <v>40</v>
      </c>
      <c r="G34" s="15">
        <v>18</v>
      </c>
      <c r="H34" s="15">
        <v>26</v>
      </c>
      <c r="I34" s="15"/>
      <c r="J34" s="15">
        <v>1</v>
      </c>
      <c r="K34" s="15" t="s">
        <v>14</v>
      </c>
      <c r="L34" s="15">
        <f t="shared" ref="L34" si="25">SUM(H34*12)</f>
        <v>312</v>
      </c>
      <c r="N34">
        <f t="shared" si="0"/>
        <v>312</v>
      </c>
    </row>
    <row r="35" spans="1:14" ht="13.8" customHeight="1" thickBot="1" x14ac:dyDescent="0.35">
      <c r="A35" s="17"/>
      <c r="B35" s="16"/>
      <c r="C35" s="16"/>
      <c r="D35" s="9" t="s">
        <v>13</v>
      </c>
      <c r="E35" s="16"/>
      <c r="F35" s="16"/>
      <c r="G35" s="16"/>
      <c r="H35" s="16"/>
      <c r="I35" s="16"/>
      <c r="J35" s="16"/>
      <c r="K35" s="16"/>
      <c r="L35" s="16"/>
      <c r="N35">
        <f t="shared" si="0"/>
        <v>0</v>
      </c>
    </row>
    <row r="36" spans="1:14" ht="13.8" customHeight="1" x14ac:dyDescent="0.3">
      <c r="A36" s="17"/>
      <c r="B36" s="15">
        <v>103</v>
      </c>
      <c r="C36" s="15">
        <f t="shared" ref="C36" si="26">SUM(C34+1)</f>
        <v>15</v>
      </c>
      <c r="D36" s="8" t="s">
        <v>12</v>
      </c>
      <c r="E36" s="15">
        <v>1</v>
      </c>
      <c r="F36" s="15">
        <v>40</v>
      </c>
      <c r="G36" s="15">
        <v>18</v>
      </c>
      <c r="H36" s="15">
        <v>24</v>
      </c>
      <c r="I36" s="15"/>
      <c r="J36" s="15">
        <v>1</v>
      </c>
      <c r="K36" s="15" t="s">
        <v>14</v>
      </c>
      <c r="L36" s="15">
        <f t="shared" ref="L36" si="27">SUM(H36*12)</f>
        <v>288</v>
      </c>
      <c r="N36">
        <f t="shared" si="0"/>
        <v>288</v>
      </c>
    </row>
    <row r="37" spans="1:14" ht="13.8" customHeight="1" thickBot="1" x14ac:dyDescent="0.35">
      <c r="A37" s="17"/>
      <c r="B37" s="16"/>
      <c r="C37" s="16"/>
      <c r="D37" s="9" t="s">
        <v>13</v>
      </c>
      <c r="E37" s="16"/>
      <c r="F37" s="16"/>
      <c r="G37" s="16"/>
      <c r="H37" s="16"/>
      <c r="I37" s="16"/>
      <c r="J37" s="16"/>
      <c r="K37" s="16"/>
      <c r="L37" s="16"/>
      <c r="N37">
        <f t="shared" si="0"/>
        <v>0</v>
      </c>
    </row>
    <row r="38" spans="1:14" ht="13.8" customHeight="1" x14ac:dyDescent="0.3">
      <c r="A38" s="17"/>
      <c r="B38" s="15">
        <v>104</v>
      </c>
      <c r="C38" s="15">
        <f t="shared" ref="C38" si="28">SUM(C36+1)</f>
        <v>16</v>
      </c>
      <c r="D38" s="8" t="s">
        <v>12</v>
      </c>
      <c r="E38" s="15">
        <v>1</v>
      </c>
      <c r="F38" s="15">
        <v>40</v>
      </c>
      <c r="G38" s="15">
        <v>18</v>
      </c>
      <c r="H38" s="15">
        <v>28</v>
      </c>
      <c r="I38" s="15"/>
      <c r="J38" s="15">
        <v>1</v>
      </c>
      <c r="K38" s="15" t="s">
        <v>14</v>
      </c>
      <c r="L38" s="15">
        <f t="shared" ref="L38" si="29">SUM(H38*12)</f>
        <v>336</v>
      </c>
      <c r="N38">
        <f t="shared" si="0"/>
        <v>336</v>
      </c>
    </row>
    <row r="39" spans="1:14" ht="13.8" customHeight="1" thickBot="1" x14ac:dyDescent="0.35">
      <c r="A39" s="17"/>
      <c r="B39" s="16"/>
      <c r="C39" s="16"/>
      <c r="D39" s="9" t="s">
        <v>13</v>
      </c>
      <c r="E39" s="16"/>
      <c r="F39" s="16"/>
      <c r="G39" s="16"/>
      <c r="H39" s="16"/>
      <c r="I39" s="16"/>
      <c r="J39" s="16"/>
      <c r="K39" s="16"/>
      <c r="L39" s="16"/>
      <c r="N39">
        <f t="shared" si="0"/>
        <v>0</v>
      </c>
    </row>
    <row r="40" spans="1:14" ht="13.8" customHeight="1" x14ac:dyDescent="0.3">
      <c r="A40" s="17"/>
      <c r="B40" s="15">
        <v>106</v>
      </c>
      <c r="C40" s="15">
        <f t="shared" ref="C40" si="30">SUM(C38+1)</f>
        <v>17</v>
      </c>
      <c r="D40" s="8" t="s">
        <v>12</v>
      </c>
      <c r="E40" s="15">
        <v>1</v>
      </c>
      <c r="F40" s="15">
        <v>40</v>
      </c>
      <c r="G40" s="15">
        <v>18</v>
      </c>
      <c r="H40" s="15">
        <v>24</v>
      </c>
      <c r="I40" s="15"/>
      <c r="J40" s="15">
        <v>1</v>
      </c>
      <c r="K40" s="15" t="s">
        <v>14</v>
      </c>
      <c r="L40" s="15">
        <f t="shared" ref="L40" si="31">SUM(H40*12)</f>
        <v>288</v>
      </c>
      <c r="N40">
        <f t="shared" si="0"/>
        <v>288</v>
      </c>
    </row>
    <row r="41" spans="1:14" ht="13.8" customHeight="1" thickBot="1" x14ac:dyDescent="0.35">
      <c r="A41" s="17"/>
      <c r="B41" s="16"/>
      <c r="C41" s="16"/>
      <c r="D41" s="9" t="s">
        <v>13</v>
      </c>
      <c r="E41" s="16"/>
      <c r="F41" s="16"/>
      <c r="G41" s="16"/>
      <c r="H41" s="16"/>
      <c r="I41" s="16"/>
      <c r="J41" s="16"/>
      <c r="K41" s="16"/>
      <c r="L41" s="16"/>
      <c r="N41">
        <f t="shared" si="0"/>
        <v>0</v>
      </c>
    </row>
    <row r="42" spans="1:14" ht="13.8" customHeight="1" x14ac:dyDescent="0.3">
      <c r="A42" s="17"/>
      <c r="B42" s="15">
        <v>107</v>
      </c>
      <c r="C42" s="15">
        <f t="shared" ref="C42" si="32">SUM(C40+1)</f>
        <v>18</v>
      </c>
      <c r="D42" s="8" t="s">
        <v>12</v>
      </c>
      <c r="E42" s="15">
        <v>1</v>
      </c>
      <c r="F42" s="15">
        <v>40</v>
      </c>
      <c r="G42" s="15">
        <v>17</v>
      </c>
      <c r="H42" s="15">
        <v>22</v>
      </c>
      <c r="I42" s="15"/>
      <c r="J42" s="15">
        <v>1</v>
      </c>
      <c r="K42" s="15" t="s">
        <v>14</v>
      </c>
      <c r="L42" s="15">
        <f t="shared" ref="L42" si="33">SUM(H42*12)</f>
        <v>264</v>
      </c>
      <c r="N42">
        <f t="shared" si="0"/>
        <v>264</v>
      </c>
    </row>
    <row r="43" spans="1:14" ht="13.8" customHeight="1" thickBot="1" x14ac:dyDescent="0.35">
      <c r="A43" s="17"/>
      <c r="B43" s="16"/>
      <c r="C43" s="16"/>
      <c r="D43" s="9" t="s">
        <v>13</v>
      </c>
      <c r="E43" s="16"/>
      <c r="F43" s="16"/>
      <c r="G43" s="16"/>
      <c r="H43" s="16"/>
      <c r="I43" s="16"/>
      <c r="J43" s="16"/>
      <c r="K43" s="16"/>
      <c r="L43" s="16"/>
      <c r="N43">
        <f t="shared" si="0"/>
        <v>0</v>
      </c>
    </row>
    <row r="44" spans="1:14" ht="13.8" customHeight="1" x14ac:dyDescent="0.3">
      <c r="A44" s="17"/>
      <c r="B44" s="15">
        <v>108</v>
      </c>
      <c r="C44" s="15">
        <f t="shared" ref="C44" si="34">SUM(C42+1)</f>
        <v>19</v>
      </c>
      <c r="D44" s="8" t="s">
        <v>12</v>
      </c>
      <c r="E44" s="15">
        <v>1</v>
      </c>
      <c r="F44" s="15">
        <v>40</v>
      </c>
      <c r="G44" s="15">
        <v>17</v>
      </c>
      <c r="H44" s="15">
        <v>24</v>
      </c>
      <c r="I44" s="15"/>
      <c r="J44" s="15">
        <v>1</v>
      </c>
      <c r="K44" s="15" t="s">
        <v>14</v>
      </c>
      <c r="L44" s="15">
        <f t="shared" ref="L44" si="35">SUM(H44*12)</f>
        <v>288</v>
      </c>
      <c r="N44">
        <f t="shared" si="0"/>
        <v>288</v>
      </c>
    </row>
    <row r="45" spans="1:14" ht="13.8" customHeight="1" thickBot="1" x14ac:dyDescent="0.35">
      <c r="A45" s="17"/>
      <c r="B45" s="16"/>
      <c r="C45" s="16"/>
      <c r="D45" s="9" t="s">
        <v>13</v>
      </c>
      <c r="E45" s="16"/>
      <c r="F45" s="16"/>
      <c r="G45" s="16"/>
      <c r="H45" s="16"/>
      <c r="I45" s="16"/>
      <c r="J45" s="16"/>
      <c r="K45" s="16"/>
      <c r="L45" s="16"/>
      <c r="N45">
        <f t="shared" si="0"/>
        <v>0</v>
      </c>
    </row>
    <row r="46" spans="1:14" ht="13.8" customHeight="1" x14ac:dyDescent="0.3">
      <c r="A46" s="17"/>
      <c r="B46" s="15">
        <v>109</v>
      </c>
      <c r="C46" s="15">
        <f t="shared" ref="C46" si="36">SUM(C44+1)</f>
        <v>20</v>
      </c>
      <c r="D46" s="8" t="s">
        <v>12</v>
      </c>
      <c r="E46" s="15">
        <v>1</v>
      </c>
      <c r="F46" s="15">
        <v>40</v>
      </c>
      <c r="G46" s="15">
        <v>18</v>
      </c>
      <c r="H46" s="15">
        <v>24</v>
      </c>
      <c r="I46" s="15"/>
      <c r="J46" s="15">
        <v>1</v>
      </c>
      <c r="K46" s="15" t="s">
        <v>14</v>
      </c>
      <c r="L46" s="15">
        <f t="shared" ref="L46" si="37">SUM(H46*12)</f>
        <v>288</v>
      </c>
      <c r="N46">
        <f t="shared" si="0"/>
        <v>288</v>
      </c>
    </row>
    <row r="47" spans="1:14" ht="13.8" customHeight="1" thickBot="1" x14ac:dyDescent="0.35">
      <c r="A47" s="17"/>
      <c r="B47" s="16"/>
      <c r="C47" s="16"/>
      <c r="D47" s="9" t="s">
        <v>13</v>
      </c>
      <c r="E47" s="16"/>
      <c r="F47" s="16"/>
      <c r="G47" s="16"/>
      <c r="H47" s="16"/>
      <c r="I47" s="16"/>
      <c r="J47" s="16"/>
      <c r="K47" s="16"/>
      <c r="L47" s="16"/>
      <c r="N47">
        <f t="shared" si="0"/>
        <v>0</v>
      </c>
    </row>
    <row r="48" spans="1:14" ht="13.8" customHeight="1" x14ac:dyDescent="0.3">
      <c r="A48" s="17"/>
      <c r="B48" s="15">
        <v>110</v>
      </c>
      <c r="C48" s="15">
        <f t="shared" ref="C48" si="38">SUM(C46+1)</f>
        <v>21</v>
      </c>
      <c r="D48" s="8" t="s">
        <v>12</v>
      </c>
      <c r="E48" s="15">
        <v>1</v>
      </c>
      <c r="F48" s="15">
        <v>40</v>
      </c>
      <c r="G48" s="15">
        <v>18</v>
      </c>
      <c r="H48" s="15">
        <v>26</v>
      </c>
      <c r="I48" s="15"/>
      <c r="J48" s="15">
        <v>1</v>
      </c>
      <c r="K48" s="15" t="s">
        <v>14</v>
      </c>
      <c r="L48" s="15">
        <f t="shared" ref="L48" si="39">SUM(H48*12)</f>
        <v>312</v>
      </c>
      <c r="N48">
        <f t="shared" si="0"/>
        <v>312</v>
      </c>
    </row>
    <row r="49" spans="1:14" ht="13.8" customHeight="1" thickBot="1" x14ac:dyDescent="0.35">
      <c r="A49" s="17"/>
      <c r="B49" s="16"/>
      <c r="C49" s="16"/>
      <c r="D49" s="9" t="s">
        <v>13</v>
      </c>
      <c r="E49" s="16"/>
      <c r="F49" s="16"/>
      <c r="G49" s="16"/>
      <c r="H49" s="16"/>
      <c r="I49" s="16"/>
      <c r="J49" s="16"/>
      <c r="K49" s="16"/>
      <c r="L49" s="16"/>
      <c r="N49">
        <f t="shared" si="0"/>
        <v>0</v>
      </c>
    </row>
    <row r="50" spans="1:14" ht="13.8" customHeight="1" x14ac:dyDescent="0.3">
      <c r="A50" s="17"/>
      <c r="B50" s="15">
        <v>111</v>
      </c>
      <c r="C50" s="15">
        <f t="shared" ref="C50" si="40">SUM(C48+1)</f>
        <v>22</v>
      </c>
      <c r="D50" s="8" t="s">
        <v>12</v>
      </c>
      <c r="E50" s="15">
        <v>1</v>
      </c>
      <c r="F50" s="15">
        <v>40</v>
      </c>
      <c r="G50" s="15">
        <v>19</v>
      </c>
      <c r="H50" s="15">
        <v>30</v>
      </c>
      <c r="I50" s="15"/>
      <c r="J50" s="15">
        <v>1</v>
      </c>
      <c r="K50" s="15" t="s">
        <v>14</v>
      </c>
      <c r="L50" s="15">
        <f t="shared" ref="L50" si="41">SUM(H50*12)</f>
        <v>360</v>
      </c>
      <c r="N50">
        <f t="shared" si="0"/>
        <v>360</v>
      </c>
    </row>
    <row r="51" spans="1:14" ht="13.8" customHeight="1" thickBot="1" x14ac:dyDescent="0.35">
      <c r="A51" s="17"/>
      <c r="B51" s="16"/>
      <c r="C51" s="16"/>
      <c r="D51" s="9" t="s">
        <v>13</v>
      </c>
      <c r="E51" s="16"/>
      <c r="F51" s="16"/>
      <c r="G51" s="16"/>
      <c r="H51" s="16"/>
      <c r="I51" s="16"/>
      <c r="J51" s="16"/>
      <c r="K51" s="16"/>
      <c r="L51" s="16"/>
      <c r="N51">
        <f t="shared" si="0"/>
        <v>0</v>
      </c>
    </row>
    <row r="52" spans="1:14" ht="13.8" customHeight="1" x14ac:dyDescent="0.3">
      <c r="A52" s="17"/>
      <c r="B52" s="15">
        <v>112</v>
      </c>
      <c r="C52" s="15">
        <f t="shared" ref="C52" si="42">SUM(C50+1)</f>
        <v>23</v>
      </c>
      <c r="D52" s="8" t="s">
        <v>12</v>
      </c>
      <c r="E52" s="15">
        <v>1</v>
      </c>
      <c r="F52" s="15">
        <v>40</v>
      </c>
      <c r="G52" s="15">
        <v>18</v>
      </c>
      <c r="H52" s="15">
        <v>24</v>
      </c>
      <c r="I52" s="15"/>
      <c r="J52" s="15">
        <v>1</v>
      </c>
      <c r="K52" s="15" t="s">
        <v>14</v>
      </c>
      <c r="L52" s="15">
        <f t="shared" ref="L52" si="43">SUM(H52*12)</f>
        <v>288</v>
      </c>
      <c r="N52">
        <f t="shared" si="0"/>
        <v>288</v>
      </c>
    </row>
    <row r="53" spans="1:14" ht="13.8" customHeight="1" thickBot="1" x14ac:dyDescent="0.35">
      <c r="A53" s="17"/>
      <c r="B53" s="16"/>
      <c r="C53" s="16"/>
      <c r="D53" s="9" t="s">
        <v>13</v>
      </c>
      <c r="E53" s="16"/>
      <c r="F53" s="16"/>
      <c r="G53" s="16"/>
      <c r="H53" s="16"/>
      <c r="I53" s="16"/>
      <c r="J53" s="16"/>
      <c r="K53" s="16"/>
      <c r="L53" s="16"/>
      <c r="N53">
        <f t="shared" si="0"/>
        <v>0</v>
      </c>
    </row>
    <row r="54" spans="1:14" ht="13.8" customHeight="1" x14ac:dyDescent="0.3">
      <c r="A54" s="17"/>
      <c r="B54" s="15">
        <v>113</v>
      </c>
      <c r="C54" s="15">
        <f t="shared" ref="C54" si="44">SUM(C52+1)</f>
        <v>24</v>
      </c>
      <c r="D54" s="8" t="s">
        <v>12</v>
      </c>
      <c r="E54" s="15">
        <v>1</v>
      </c>
      <c r="F54" s="15">
        <v>40</v>
      </c>
      <c r="G54" s="15">
        <v>18</v>
      </c>
      <c r="H54" s="15">
        <v>24</v>
      </c>
      <c r="I54" s="15"/>
      <c r="J54" s="15">
        <v>1</v>
      </c>
      <c r="K54" s="15" t="s">
        <v>14</v>
      </c>
      <c r="L54" s="15">
        <f t="shared" ref="L54" si="45">SUM(H54*12)</f>
        <v>288</v>
      </c>
      <c r="N54">
        <f t="shared" si="0"/>
        <v>288</v>
      </c>
    </row>
    <row r="55" spans="1:14" ht="13.8" customHeight="1" thickBot="1" x14ac:dyDescent="0.35">
      <c r="A55" s="17"/>
      <c r="B55" s="16"/>
      <c r="C55" s="16"/>
      <c r="D55" s="9" t="s">
        <v>13</v>
      </c>
      <c r="E55" s="16"/>
      <c r="F55" s="16"/>
      <c r="G55" s="16"/>
      <c r="H55" s="16"/>
      <c r="I55" s="16"/>
      <c r="J55" s="16"/>
      <c r="K55" s="16"/>
      <c r="L55" s="16"/>
      <c r="N55">
        <f t="shared" si="0"/>
        <v>0</v>
      </c>
    </row>
    <row r="56" spans="1:14" ht="13.8" customHeight="1" x14ac:dyDescent="0.3">
      <c r="A56" s="17"/>
      <c r="B56" s="15">
        <v>115</v>
      </c>
      <c r="C56" s="15">
        <f t="shared" ref="C56" si="46">SUM(C54+1)</f>
        <v>25</v>
      </c>
      <c r="D56" s="8" t="s">
        <v>12</v>
      </c>
      <c r="E56" s="15">
        <v>1</v>
      </c>
      <c r="F56" s="15">
        <v>40</v>
      </c>
      <c r="G56" s="15">
        <v>18</v>
      </c>
      <c r="H56" s="15">
        <v>26</v>
      </c>
      <c r="I56" s="15"/>
      <c r="J56" s="15">
        <v>1</v>
      </c>
      <c r="K56" s="15" t="s">
        <v>14</v>
      </c>
      <c r="L56" s="15">
        <f t="shared" ref="L56" si="47">SUM(H56*12)</f>
        <v>312</v>
      </c>
      <c r="N56">
        <f t="shared" si="0"/>
        <v>312</v>
      </c>
    </row>
    <row r="57" spans="1:14" ht="13.8" customHeight="1" thickBot="1" x14ac:dyDescent="0.35">
      <c r="A57" s="17"/>
      <c r="B57" s="16"/>
      <c r="C57" s="16"/>
      <c r="D57" s="9" t="s">
        <v>13</v>
      </c>
      <c r="E57" s="16"/>
      <c r="F57" s="16"/>
      <c r="G57" s="16"/>
      <c r="H57" s="16"/>
      <c r="I57" s="16"/>
      <c r="J57" s="16"/>
      <c r="K57" s="16"/>
      <c r="L57" s="16"/>
      <c r="N57">
        <f t="shared" si="0"/>
        <v>0</v>
      </c>
    </row>
    <row r="58" spans="1:14" ht="13.8" customHeight="1" x14ac:dyDescent="0.3">
      <c r="A58" s="17"/>
      <c r="B58" s="15">
        <v>117</v>
      </c>
      <c r="C58" s="15">
        <f t="shared" ref="C58" si="48">SUM(C56+1)</f>
        <v>26</v>
      </c>
      <c r="D58" s="8" t="s">
        <v>12</v>
      </c>
      <c r="E58" s="15">
        <v>1</v>
      </c>
      <c r="F58" s="15">
        <v>40</v>
      </c>
      <c r="G58" s="15">
        <v>17</v>
      </c>
      <c r="H58" s="15">
        <v>22</v>
      </c>
      <c r="I58" s="15"/>
      <c r="J58" s="15">
        <v>1</v>
      </c>
      <c r="K58" s="15" t="s">
        <v>14</v>
      </c>
      <c r="L58" s="15">
        <f t="shared" ref="L58" si="49">SUM(H58*12)</f>
        <v>264</v>
      </c>
      <c r="N58">
        <f t="shared" si="0"/>
        <v>264</v>
      </c>
    </row>
    <row r="59" spans="1:14" ht="13.8" customHeight="1" thickBot="1" x14ac:dyDescent="0.35">
      <c r="A59" s="17"/>
      <c r="B59" s="16"/>
      <c r="C59" s="16"/>
      <c r="D59" s="9" t="s">
        <v>13</v>
      </c>
      <c r="E59" s="16"/>
      <c r="F59" s="16"/>
      <c r="G59" s="16"/>
      <c r="H59" s="16"/>
      <c r="I59" s="16"/>
      <c r="J59" s="16"/>
      <c r="K59" s="16"/>
      <c r="L59" s="16"/>
      <c r="N59">
        <f t="shared" si="0"/>
        <v>0</v>
      </c>
    </row>
    <row r="60" spans="1:14" ht="13.8" customHeight="1" x14ac:dyDescent="0.3">
      <c r="A60" s="17"/>
      <c r="B60" s="15">
        <v>118</v>
      </c>
      <c r="C60" s="15">
        <f t="shared" ref="C60" si="50">SUM(C58+1)</f>
        <v>27</v>
      </c>
      <c r="D60" s="8" t="s">
        <v>12</v>
      </c>
      <c r="E60" s="15">
        <v>1</v>
      </c>
      <c r="F60" s="15">
        <v>40</v>
      </c>
      <c r="G60" s="15">
        <v>18</v>
      </c>
      <c r="H60" s="15">
        <v>24</v>
      </c>
      <c r="I60" s="15"/>
      <c r="J60" s="15">
        <v>1</v>
      </c>
      <c r="K60" s="15" t="s">
        <v>14</v>
      </c>
      <c r="L60" s="15">
        <f t="shared" ref="L60" si="51">SUM(H60*12)</f>
        <v>288</v>
      </c>
      <c r="N60">
        <f t="shared" si="0"/>
        <v>288</v>
      </c>
    </row>
    <row r="61" spans="1:14" ht="13.8" customHeight="1" thickBot="1" x14ac:dyDescent="0.35">
      <c r="A61" s="17"/>
      <c r="B61" s="16"/>
      <c r="C61" s="16"/>
      <c r="D61" s="9" t="s">
        <v>13</v>
      </c>
      <c r="E61" s="16"/>
      <c r="F61" s="16"/>
      <c r="G61" s="16"/>
      <c r="H61" s="16"/>
      <c r="I61" s="16"/>
      <c r="J61" s="16"/>
      <c r="K61" s="16"/>
      <c r="L61" s="16"/>
      <c r="N61">
        <f t="shared" si="0"/>
        <v>0</v>
      </c>
    </row>
    <row r="62" spans="1:14" ht="13.8" customHeight="1" x14ac:dyDescent="0.3">
      <c r="A62" s="17"/>
      <c r="B62" s="15">
        <v>119</v>
      </c>
      <c r="C62" s="15">
        <f t="shared" ref="C62" si="52">SUM(C60+1)</f>
        <v>28</v>
      </c>
      <c r="D62" s="8" t="s">
        <v>12</v>
      </c>
      <c r="E62" s="15">
        <v>1</v>
      </c>
      <c r="F62" s="15">
        <v>40</v>
      </c>
      <c r="G62" s="15">
        <v>17</v>
      </c>
      <c r="H62" s="15">
        <v>24</v>
      </c>
      <c r="I62" s="15"/>
      <c r="J62" s="15">
        <v>1</v>
      </c>
      <c r="K62" s="15" t="s">
        <v>14</v>
      </c>
      <c r="L62" s="15">
        <f t="shared" ref="L62" si="53">SUM(H62*12)</f>
        <v>288</v>
      </c>
      <c r="N62">
        <f t="shared" si="0"/>
        <v>288</v>
      </c>
    </row>
    <row r="63" spans="1:14" ht="13.8" customHeight="1" thickBot="1" x14ac:dyDescent="0.35">
      <c r="A63" s="17"/>
      <c r="B63" s="16"/>
      <c r="C63" s="16"/>
      <c r="D63" s="9" t="s">
        <v>13</v>
      </c>
      <c r="E63" s="16"/>
      <c r="F63" s="16"/>
      <c r="G63" s="16"/>
      <c r="H63" s="16"/>
      <c r="I63" s="16"/>
      <c r="J63" s="16"/>
      <c r="K63" s="16"/>
      <c r="L63" s="16"/>
      <c r="N63">
        <f t="shared" si="0"/>
        <v>0</v>
      </c>
    </row>
    <row r="64" spans="1:14" ht="13.8" customHeight="1" x14ac:dyDescent="0.3">
      <c r="A64" s="17"/>
      <c r="B64" s="15">
        <v>120</v>
      </c>
      <c r="C64" s="15">
        <f t="shared" ref="C64" si="54">SUM(C62+1)</f>
        <v>29</v>
      </c>
      <c r="D64" s="8" t="s">
        <v>12</v>
      </c>
      <c r="E64" s="15">
        <v>1</v>
      </c>
      <c r="F64" s="15">
        <v>40</v>
      </c>
      <c r="G64" s="15">
        <v>18</v>
      </c>
      <c r="H64" s="15">
        <v>24</v>
      </c>
      <c r="I64" s="15"/>
      <c r="J64" s="15">
        <v>1</v>
      </c>
      <c r="K64" s="15" t="s">
        <v>14</v>
      </c>
      <c r="L64" s="15">
        <f t="shared" ref="L64" si="55">SUM(H64*12)</f>
        <v>288</v>
      </c>
      <c r="N64">
        <f t="shared" si="0"/>
        <v>288</v>
      </c>
    </row>
    <row r="65" spans="1:14" ht="13.8" customHeight="1" thickBot="1" x14ac:dyDescent="0.35">
      <c r="A65" s="17"/>
      <c r="B65" s="16"/>
      <c r="C65" s="16"/>
      <c r="D65" s="9" t="s">
        <v>13</v>
      </c>
      <c r="E65" s="16"/>
      <c r="F65" s="16"/>
      <c r="G65" s="16"/>
      <c r="H65" s="16"/>
      <c r="I65" s="16"/>
      <c r="J65" s="16"/>
      <c r="K65" s="16"/>
      <c r="L65" s="16"/>
      <c r="N65">
        <f t="shared" si="0"/>
        <v>0</v>
      </c>
    </row>
    <row r="66" spans="1:14" ht="13.8" customHeight="1" x14ac:dyDescent="0.3">
      <c r="A66" s="17"/>
      <c r="B66" s="15">
        <v>121</v>
      </c>
      <c r="C66" s="15">
        <f t="shared" ref="C66" si="56">SUM(C64+1)</f>
        <v>30</v>
      </c>
      <c r="D66" s="8" t="s">
        <v>12</v>
      </c>
      <c r="E66" s="15">
        <v>1</v>
      </c>
      <c r="F66" s="15">
        <v>40</v>
      </c>
      <c r="G66" s="15">
        <v>19</v>
      </c>
      <c r="H66" s="15">
        <v>28</v>
      </c>
      <c r="I66" s="15"/>
      <c r="J66" s="15">
        <v>1</v>
      </c>
      <c r="K66" s="15" t="s">
        <v>14</v>
      </c>
      <c r="L66" s="15">
        <f t="shared" ref="L66" si="57">SUM(H66*12)</f>
        <v>336</v>
      </c>
      <c r="N66">
        <f t="shared" si="0"/>
        <v>336</v>
      </c>
    </row>
    <row r="67" spans="1:14" ht="13.8" customHeight="1" thickBot="1" x14ac:dyDescent="0.35">
      <c r="A67" s="17"/>
      <c r="B67" s="16"/>
      <c r="C67" s="16"/>
      <c r="D67" s="9" t="s">
        <v>13</v>
      </c>
      <c r="E67" s="16"/>
      <c r="F67" s="16"/>
      <c r="G67" s="16"/>
      <c r="H67" s="16"/>
      <c r="I67" s="16"/>
      <c r="J67" s="16"/>
      <c r="K67" s="16"/>
      <c r="L67" s="16"/>
      <c r="N67">
        <f t="shared" si="0"/>
        <v>0</v>
      </c>
    </row>
    <row r="68" spans="1:14" ht="13.8" customHeight="1" x14ac:dyDescent="0.3">
      <c r="A68" s="17"/>
      <c r="B68" s="15">
        <v>122</v>
      </c>
      <c r="C68" s="15">
        <f t="shared" ref="C68" si="58">SUM(C66+1)</f>
        <v>31</v>
      </c>
      <c r="D68" s="8" t="s">
        <v>12</v>
      </c>
      <c r="E68" s="15">
        <v>1</v>
      </c>
      <c r="F68" s="15">
        <v>40</v>
      </c>
      <c r="G68" s="15">
        <v>19</v>
      </c>
      <c r="H68" s="15">
        <v>30</v>
      </c>
      <c r="I68" s="15"/>
      <c r="J68" s="15">
        <v>1</v>
      </c>
      <c r="K68" s="15" t="s">
        <v>14</v>
      </c>
      <c r="L68" s="15">
        <f t="shared" ref="L68" si="59">SUM(H68*12)</f>
        <v>360</v>
      </c>
      <c r="N68">
        <f t="shared" si="0"/>
        <v>360</v>
      </c>
    </row>
    <row r="69" spans="1:14" ht="13.8" customHeight="1" thickBot="1" x14ac:dyDescent="0.35">
      <c r="A69" s="17"/>
      <c r="B69" s="16"/>
      <c r="C69" s="16"/>
      <c r="D69" s="9" t="s">
        <v>13</v>
      </c>
      <c r="E69" s="16"/>
      <c r="F69" s="16"/>
      <c r="G69" s="16"/>
      <c r="H69" s="16"/>
      <c r="I69" s="16"/>
      <c r="J69" s="16"/>
      <c r="K69" s="16"/>
      <c r="L69" s="16"/>
      <c r="N69">
        <f t="shared" si="0"/>
        <v>0</v>
      </c>
    </row>
    <row r="70" spans="1:14" ht="13.8" customHeight="1" x14ac:dyDescent="0.3">
      <c r="A70" s="17"/>
      <c r="B70" s="15">
        <v>123</v>
      </c>
      <c r="C70" s="15">
        <f t="shared" ref="C70" si="60">SUM(C68+1)</f>
        <v>32</v>
      </c>
      <c r="D70" s="8" t="s">
        <v>12</v>
      </c>
      <c r="E70" s="15">
        <v>1</v>
      </c>
      <c r="F70" s="15">
        <v>40</v>
      </c>
      <c r="G70" s="15">
        <v>18</v>
      </c>
      <c r="H70" s="15">
        <v>28</v>
      </c>
      <c r="I70" s="15"/>
      <c r="J70" s="15">
        <v>1</v>
      </c>
      <c r="K70" s="15" t="s">
        <v>14</v>
      </c>
      <c r="L70" s="15">
        <f t="shared" ref="L70" si="61">SUM(H70*12)</f>
        <v>336</v>
      </c>
      <c r="N70">
        <f t="shared" si="0"/>
        <v>336</v>
      </c>
    </row>
    <row r="71" spans="1:14" ht="13.8" customHeight="1" thickBot="1" x14ac:dyDescent="0.35">
      <c r="A71" s="17"/>
      <c r="B71" s="16"/>
      <c r="C71" s="16"/>
      <c r="D71" s="9" t="s">
        <v>13</v>
      </c>
      <c r="E71" s="16"/>
      <c r="F71" s="16"/>
      <c r="G71" s="16"/>
      <c r="H71" s="16"/>
      <c r="I71" s="16"/>
      <c r="J71" s="16"/>
      <c r="K71" s="16"/>
      <c r="L71" s="16"/>
      <c r="N71">
        <f t="shared" si="0"/>
        <v>0</v>
      </c>
    </row>
    <row r="72" spans="1:14" ht="13.8" customHeight="1" x14ac:dyDescent="0.3">
      <c r="A72" s="17"/>
      <c r="B72" s="15">
        <v>124</v>
      </c>
      <c r="C72" s="15">
        <f t="shared" ref="C72" si="62">SUM(C70+1)</f>
        <v>33</v>
      </c>
      <c r="D72" s="8" t="s">
        <v>12</v>
      </c>
      <c r="E72" s="15">
        <v>1</v>
      </c>
      <c r="F72" s="15">
        <v>40</v>
      </c>
      <c r="G72" s="15">
        <v>19</v>
      </c>
      <c r="H72" s="15">
        <v>30</v>
      </c>
      <c r="I72" s="15"/>
      <c r="J72" s="15">
        <v>1</v>
      </c>
      <c r="K72" s="15" t="s">
        <v>14</v>
      </c>
      <c r="L72" s="15">
        <f t="shared" ref="L72" si="63">SUM(H72*12)</f>
        <v>360</v>
      </c>
      <c r="N72">
        <f t="shared" si="0"/>
        <v>360</v>
      </c>
    </row>
    <row r="73" spans="1:14" ht="13.8" customHeight="1" thickBot="1" x14ac:dyDescent="0.35">
      <c r="A73" s="17"/>
      <c r="B73" s="16"/>
      <c r="C73" s="16"/>
      <c r="D73" s="9" t="s">
        <v>13</v>
      </c>
      <c r="E73" s="16"/>
      <c r="F73" s="16"/>
      <c r="G73" s="16"/>
      <c r="H73" s="16"/>
      <c r="I73" s="16"/>
      <c r="J73" s="16"/>
      <c r="K73" s="16"/>
      <c r="L73" s="16"/>
      <c r="N73">
        <f t="shared" ref="N73:N136" si="64">SUM(L73)</f>
        <v>0</v>
      </c>
    </row>
    <row r="74" spans="1:14" ht="13.8" customHeight="1" x14ac:dyDescent="0.3">
      <c r="A74" s="17"/>
      <c r="B74" s="15">
        <v>125</v>
      </c>
      <c r="C74" s="15">
        <f t="shared" ref="C74" si="65">SUM(C72+1)</f>
        <v>34</v>
      </c>
      <c r="D74" s="8" t="s">
        <v>12</v>
      </c>
      <c r="E74" s="15">
        <v>1</v>
      </c>
      <c r="F74" s="15">
        <v>40</v>
      </c>
      <c r="G74" s="15">
        <v>18</v>
      </c>
      <c r="H74" s="15">
        <v>28</v>
      </c>
      <c r="I74" s="15"/>
      <c r="J74" s="15">
        <v>1</v>
      </c>
      <c r="K74" s="15" t="s">
        <v>14</v>
      </c>
      <c r="L74" s="15">
        <f t="shared" ref="L74" si="66">SUM(H74*12)</f>
        <v>336</v>
      </c>
      <c r="N74">
        <f t="shared" si="64"/>
        <v>336</v>
      </c>
    </row>
    <row r="75" spans="1:14" ht="13.8" customHeight="1" thickBot="1" x14ac:dyDescent="0.35">
      <c r="A75" s="17"/>
      <c r="B75" s="16"/>
      <c r="C75" s="16"/>
      <c r="D75" s="9" t="s">
        <v>13</v>
      </c>
      <c r="E75" s="16"/>
      <c r="F75" s="16"/>
      <c r="G75" s="16"/>
      <c r="H75" s="16"/>
      <c r="I75" s="16"/>
      <c r="J75" s="16"/>
      <c r="K75" s="16"/>
      <c r="L75" s="16"/>
      <c r="N75">
        <f t="shared" si="64"/>
        <v>0</v>
      </c>
    </row>
    <row r="76" spans="1:14" ht="13.8" customHeight="1" x14ac:dyDescent="0.3">
      <c r="A76" s="17"/>
      <c r="B76" s="15">
        <v>126</v>
      </c>
      <c r="C76" s="15">
        <f t="shared" ref="C76" si="67">SUM(C74+1)</f>
        <v>35</v>
      </c>
      <c r="D76" s="8" t="s">
        <v>12</v>
      </c>
      <c r="E76" s="15">
        <v>1</v>
      </c>
      <c r="F76" s="15">
        <v>40</v>
      </c>
      <c r="G76" s="15">
        <v>18</v>
      </c>
      <c r="H76" s="15">
        <v>28</v>
      </c>
      <c r="I76" s="15"/>
      <c r="J76" s="15">
        <v>1</v>
      </c>
      <c r="K76" s="15" t="s">
        <v>14</v>
      </c>
      <c r="L76" s="15">
        <f t="shared" ref="L76" si="68">SUM(H76*12)</f>
        <v>336</v>
      </c>
      <c r="N76">
        <f t="shared" si="64"/>
        <v>336</v>
      </c>
    </row>
    <row r="77" spans="1:14" ht="13.8" customHeight="1" thickBot="1" x14ac:dyDescent="0.35">
      <c r="A77" s="17"/>
      <c r="B77" s="16"/>
      <c r="C77" s="16"/>
      <c r="D77" s="9" t="s">
        <v>13</v>
      </c>
      <c r="E77" s="16"/>
      <c r="F77" s="16"/>
      <c r="G77" s="16"/>
      <c r="H77" s="16"/>
      <c r="I77" s="16"/>
      <c r="J77" s="16"/>
      <c r="K77" s="16"/>
      <c r="L77" s="16"/>
      <c r="N77">
        <f t="shared" si="64"/>
        <v>0</v>
      </c>
    </row>
    <row r="78" spans="1:14" ht="13.8" customHeight="1" x14ac:dyDescent="0.3">
      <c r="A78" s="17"/>
      <c r="B78" s="15">
        <v>127</v>
      </c>
      <c r="C78" s="15">
        <f t="shared" ref="C78" si="69">SUM(C76+1)</f>
        <v>36</v>
      </c>
      <c r="D78" s="8" t="s">
        <v>12</v>
      </c>
      <c r="E78" s="15">
        <v>1</v>
      </c>
      <c r="F78" s="15">
        <v>40</v>
      </c>
      <c r="G78" s="15">
        <v>18</v>
      </c>
      <c r="H78" s="15">
        <v>26</v>
      </c>
      <c r="I78" s="15"/>
      <c r="J78" s="15">
        <v>1</v>
      </c>
      <c r="K78" s="15" t="s">
        <v>14</v>
      </c>
      <c r="L78" s="15">
        <f t="shared" ref="L78" si="70">SUM(H78*12)</f>
        <v>312</v>
      </c>
      <c r="N78">
        <f t="shared" si="64"/>
        <v>312</v>
      </c>
    </row>
    <row r="79" spans="1:14" ht="13.8" customHeight="1" thickBot="1" x14ac:dyDescent="0.35">
      <c r="A79" s="17"/>
      <c r="B79" s="16"/>
      <c r="C79" s="16"/>
      <c r="D79" s="9" t="s">
        <v>13</v>
      </c>
      <c r="E79" s="16"/>
      <c r="F79" s="16"/>
      <c r="G79" s="16"/>
      <c r="H79" s="16"/>
      <c r="I79" s="16"/>
      <c r="J79" s="16"/>
      <c r="K79" s="16"/>
      <c r="L79" s="16"/>
      <c r="N79">
        <f t="shared" si="64"/>
        <v>0</v>
      </c>
    </row>
    <row r="80" spans="1:14" ht="13.8" customHeight="1" x14ac:dyDescent="0.3">
      <c r="A80" s="17"/>
      <c r="B80" s="15">
        <v>128</v>
      </c>
      <c r="C80" s="15">
        <f t="shared" ref="C80" si="71">SUM(C78+1)</f>
        <v>37</v>
      </c>
      <c r="D80" s="8" t="s">
        <v>12</v>
      </c>
      <c r="E80" s="15">
        <v>1</v>
      </c>
      <c r="F80" s="15">
        <v>40</v>
      </c>
      <c r="G80" s="15">
        <v>18</v>
      </c>
      <c r="H80" s="15">
        <v>24</v>
      </c>
      <c r="I80" s="15"/>
      <c r="J80" s="15">
        <v>1</v>
      </c>
      <c r="K80" s="15" t="s">
        <v>14</v>
      </c>
      <c r="L80" s="15">
        <f t="shared" ref="L80" si="72">SUM(H80*12)</f>
        <v>288</v>
      </c>
      <c r="N80">
        <f t="shared" si="64"/>
        <v>288</v>
      </c>
    </row>
    <row r="81" spans="1:14" ht="13.8" customHeight="1" thickBot="1" x14ac:dyDescent="0.35">
      <c r="A81" s="17"/>
      <c r="B81" s="16"/>
      <c r="C81" s="16"/>
      <c r="D81" s="9" t="s">
        <v>13</v>
      </c>
      <c r="E81" s="16"/>
      <c r="F81" s="16"/>
      <c r="G81" s="16"/>
      <c r="H81" s="16"/>
      <c r="I81" s="16"/>
      <c r="J81" s="16"/>
      <c r="K81" s="16"/>
      <c r="L81" s="16"/>
      <c r="N81">
        <f t="shared" si="64"/>
        <v>0</v>
      </c>
    </row>
    <row r="82" spans="1:14" ht="13.8" customHeight="1" x14ac:dyDescent="0.3">
      <c r="A82" s="17"/>
      <c r="B82" s="15">
        <v>129</v>
      </c>
      <c r="C82" s="15">
        <f t="shared" ref="C82" si="73">SUM(C80+1)</f>
        <v>38</v>
      </c>
      <c r="D82" s="8" t="s">
        <v>12</v>
      </c>
      <c r="E82" s="15">
        <v>1</v>
      </c>
      <c r="F82" s="15">
        <v>40</v>
      </c>
      <c r="G82" s="15">
        <v>18</v>
      </c>
      <c r="H82" s="15">
        <v>24</v>
      </c>
      <c r="I82" s="15"/>
      <c r="J82" s="15">
        <v>1</v>
      </c>
      <c r="K82" s="15" t="s">
        <v>14</v>
      </c>
      <c r="L82" s="15">
        <f t="shared" ref="L82" si="74">SUM(H82*12)</f>
        <v>288</v>
      </c>
      <c r="N82">
        <f t="shared" si="64"/>
        <v>288</v>
      </c>
    </row>
    <row r="83" spans="1:14" ht="13.8" customHeight="1" thickBot="1" x14ac:dyDescent="0.35">
      <c r="A83" s="17"/>
      <c r="B83" s="16"/>
      <c r="C83" s="16"/>
      <c r="D83" s="9" t="s">
        <v>13</v>
      </c>
      <c r="E83" s="16"/>
      <c r="F83" s="16"/>
      <c r="G83" s="16"/>
      <c r="H83" s="16"/>
      <c r="I83" s="16"/>
      <c r="J83" s="16"/>
      <c r="K83" s="16"/>
      <c r="L83" s="16"/>
      <c r="N83">
        <f t="shared" si="64"/>
        <v>0</v>
      </c>
    </row>
    <row r="84" spans="1:14" ht="13.8" customHeight="1" x14ac:dyDescent="0.3">
      <c r="A84" s="17"/>
      <c r="B84" s="15">
        <v>130</v>
      </c>
      <c r="C84" s="15">
        <f t="shared" ref="C84" si="75">SUM(C82+1)</f>
        <v>39</v>
      </c>
      <c r="D84" s="8" t="s">
        <v>12</v>
      </c>
      <c r="E84" s="15">
        <v>1</v>
      </c>
      <c r="F84" s="15">
        <v>40</v>
      </c>
      <c r="G84" s="15">
        <v>17</v>
      </c>
      <c r="H84" s="15">
        <v>24</v>
      </c>
      <c r="I84" s="15"/>
      <c r="J84" s="15">
        <v>1</v>
      </c>
      <c r="K84" s="15" t="s">
        <v>14</v>
      </c>
      <c r="L84" s="15">
        <f t="shared" ref="L84" si="76">SUM(H84*12)</f>
        <v>288</v>
      </c>
      <c r="N84">
        <f t="shared" si="64"/>
        <v>288</v>
      </c>
    </row>
    <row r="85" spans="1:14" ht="13.8" customHeight="1" thickBot="1" x14ac:dyDescent="0.35">
      <c r="A85" s="17"/>
      <c r="B85" s="16"/>
      <c r="C85" s="16"/>
      <c r="D85" s="9" t="s">
        <v>13</v>
      </c>
      <c r="E85" s="16"/>
      <c r="F85" s="16"/>
      <c r="G85" s="16"/>
      <c r="H85" s="16"/>
      <c r="I85" s="16"/>
      <c r="J85" s="16"/>
      <c r="K85" s="16"/>
      <c r="L85" s="16"/>
      <c r="N85">
        <f t="shared" si="64"/>
        <v>0</v>
      </c>
    </row>
    <row r="86" spans="1:14" ht="13.8" customHeight="1" x14ac:dyDescent="0.3">
      <c r="A86" s="17"/>
      <c r="B86" s="15">
        <v>132</v>
      </c>
      <c r="C86" s="15">
        <f t="shared" ref="C86" si="77">SUM(C84+1)</f>
        <v>40</v>
      </c>
      <c r="D86" s="8" t="s">
        <v>12</v>
      </c>
      <c r="E86" s="15">
        <v>1</v>
      </c>
      <c r="F86" s="15">
        <v>40</v>
      </c>
      <c r="G86" s="15">
        <v>18</v>
      </c>
      <c r="H86" s="15">
        <v>24</v>
      </c>
      <c r="I86" s="15"/>
      <c r="J86" s="15">
        <v>1</v>
      </c>
      <c r="K86" s="15" t="s">
        <v>14</v>
      </c>
      <c r="L86" s="15">
        <f t="shared" ref="L86" si="78">SUM(H86*12)</f>
        <v>288</v>
      </c>
      <c r="N86">
        <f t="shared" si="64"/>
        <v>288</v>
      </c>
    </row>
    <row r="87" spans="1:14" ht="13.8" customHeight="1" thickBot="1" x14ac:dyDescent="0.35">
      <c r="A87" s="17"/>
      <c r="B87" s="16"/>
      <c r="C87" s="16"/>
      <c r="D87" s="9" t="s">
        <v>13</v>
      </c>
      <c r="E87" s="16"/>
      <c r="F87" s="16"/>
      <c r="G87" s="16"/>
      <c r="H87" s="16"/>
      <c r="I87" s="16"/>
      <c r="J87" s="16"/>
      <c r="K87" s="16"/>
      <c r="L87" s="16"/>
      <c r="N87">
        <f t="shared" si="64"/>
        <v>0</v>
      </c>
    </row>
    <row r="88" spans="1:14" ht="13.8" customHeight="1" x14ac:dyDescent="0.3">
      <c r="A88" s="17"/>
      <c r="B88" s="15">
        <v>133</v>
      </c>
      <c r="C88" s="15">
        <f t="shared" ref="C88" si="79">SUM(C86+1)</f>
        <v>41</v>
      </c>
      <c r="D88" s="8" t="s">
        <v>12</v>
      </c>
      <c r="E88" s="15">
        <v>1</v>
      </c>
      <c r="F88" s="15">
        <v>40</v>
      </c>
      <c r="G88" s="15">
        <v>18</v>
      </c>
      <c r="H88" s="15">
        <v>26</v>
      </c>
      <c r="I88" s="15"/>
      <c r="J88" s="15">
        <v>1</v>
      </c>
      <c r="K88" s="15" t="s">
        <v>14</v>
      </c>
      <c r="L88" s="15">
        <f t="shared" ref="L88" si="80">SUM(H88*12)</f>
        <v>312</v>
      </c>
      <c r="N88">
        <f t="shared" si="64"/>
        <v>312</v>
      </c>
    </row>
    <row r="89" spans="1:14" ht="13.8" customHeight="1" thickBot="1" x14ac:dyDescent="0.35">
      <c r="A89" s="17"/>
      <c r="B89" s="16"/>
      <c r="C89" s="16"/>
      <c r="D89" s="9" t="s">
        <v>13</v>
      </c>
      <c r="E89" s="16"/>
      <c r="F89" s="16"/>
      <c r="G89" s="16"/>
      <c r="H89" s="16"/>
      <c r="I89" s="16"/>
      <c r="J89" s="16"/>
      <c r="K89" s="16"/>
      <c r="L89" s="16"/>
      <c r="N89">
        <f t="shared" si="64"/>
        <v>0</v>
      </c>
    </row>
    <row r="90" spans="1:14" ht="13.8" customHeight="1" x14ac:dyDescent="0.3">
      <c r="A90" s="17"/>
      <c r="B90" s="15">
        <v>134</v>
      </c>
      <c r="C90" s="15">
        <f t="shared" ref="C90" si="81">SUM(C88+1)</f>
        <v>42</v>
      </c>
      <c r="D90" s="8" t="s">
        <v>15</v>
      </c>
      <c r="E90" s="15">
        <v>1</v>
      </c>
      <c r="F90" s="15">
        <v>40</v>
      </c>
      <c r="G90" s="15">
        <v>18</v>
      </c>
      <c r="H90" s="15">
        <v>24</v>
      </c>
      <c r="I90" s="15"/>
      <c r="J90" s="15">
        <v>1</v>
      </c>
      <c r="K90" s="15" t="s">
        <v>14</v>
      </c>
      <c r="L90" s="15">
        <f t="shared" ref="L90" si="82">SUM(H90*12)</f>
        <v>288</v>
      </c>
      <c r="N90">
        <f t="shared" si="64"/>
        <v>288</v>
      </c>
    </row>
    <row r="91" spans="1:14" ht="13.8" customHeight="1" thickBot="1" x14ac:dyDescent="0.35">
      <c r="A91" s="17"/>
      <c r="B91" s="16"/>
      <c r="C91" s="16"/>
      <c r="D91" s="9" t="s">
        <v>16</v>
      </c>
      <c r="E91" s="16"/>
      <c r="F91" s="16"/>
      <c r="G91" s="16"/>
      <c r="H91" s="16"/>
      <c r="I91" s="16"/>
      <c r="J91" s="16"/>
      <c r="K91" s="16"/>
      <c r="L91" s="16"/>
      <c r="N91">
        <f t="shared" si="64"/>
        <v>0</v>
      </c>
    </row>
    <row r="92" spans="1:14" ht="13.8" customHeight="1" x14ac:dyDescent="0.3">
      <c r="A92" s="17"/>
      <c r="B92" s="15">
        <v>135</v>
      </c>
      <c r="C92" s="15">
        <f t="shared" ref="C92" si="83">SUM(C90+1)</f>
        <v>43</v>
      </c>
      <c r="D92" s="8" t="s">
        <v>12</v>
      </c>
      <c r="E92" s="15">
        <v>1</v>
      </c>
      <c r="F92" s="15">
        <v>40</v>
      </c>
      <c r="G92" s="15">
        <v>17</v>
      </c>
      <c r="H92" s="15">
        <v>22</v>
      </c>
      <c r="I92" s="15"/>
      <c r="J92" s="15">
        <v>1</v>
      </c>
      <c r="K92" s="15" t="s">
        <v>14</v>
      </c>
      <c r="L92" s="15">
        <f t="shared" ref="L92" si="84">SUM(H92*12)</f>
        <v>264</v>
      </c>
      <c r="N92">
        <f t="shared" si="64"/>
        <v>264</v>
      </c>
    </row>
    <row r="93" spans="1:14" ht="13.8" customHeight="1" thickBot="1" x14ac:dyDescent="0.35">
      <c r="A93" s="17"/>
      <c r="B93" s="16"/>
      <c r="C93" s="16"/>
      <c r="D93" s="9" t="s">
        <v>13</v>
      </c>
      <c r="E93" s="16"/>
      <c r="F93" s="16"/>
      <c r="G93" s="16"/>
      <c r="H93" s="16"/>
      <c r="I93" s="16"/>
      <c r="J93" s="16"/>
      <c r="K93" s="16"/>
      <c r="L93" s="16"/>
      <c r="N93">
        <f t="shared" si="64"/>
        <v>0</v>
      </c>
    </row>
    <row r="94" spans="1:14" ht="13.8" customHeight="1" x14ac:dyDescent="0.3">
      <c r="A94" s="17"/>
      <c r="B94" s="15">
        <v>136</v>
      </c>
      <c r="C94" s="15">
        <f t="shared" ref="C94" si="85">SUM(C92+1)</f>
        <v>44</v>
      </c>
      <c r="D94" s="8" t="s">
        <v>12</v>
      </c>
      <c r="E94" s="15">
        <v>1</v>
      </c>
      <c r="F94" s="15">
        <v>40</v>
      </c>
      <c r="G94" s="15">
        <v>18</v>
      </c>
      <c r="H94" s="15">
        <v>24</v>
      </c>
      <c r="I94" s="15"/>
      <c r="J94" s="15">
        <v>1</v>
      </c>
      <c r="K94" s="15" t="s">
        <v>14</v>
      </c>
      <c r="L94" s="15">
        <f t="shared" ref="L94" si="86">SUM(H94*12)</f>
        <v>288</v>
      </c>
      <c r="N94">
        <f t="shared" si="64"/>
        <v>288</v>
      </c>
    </row>
    <row r="95" spans="1:14" ht="13.8" customHeight="1" thickBot="1" x14ac:dyDescent="0.35">
      <c r="A95" s="17"/>
      <c r="B95" s="16"/>
      <c r="C95" s="16"/>
      <c r="D95" s="9" t="s">
        <v>13</v>
      </c>
      <c r="E95" s="16"/>
      <c r="F95" s="16"/>
      <c r="G95" s="16"/>
      <c r="H95" s="16"/>
      <c r="I95" s="16"/>
      <c r="J95" s="16"/>
      <c r="K95" s="16"/>
      <c r="L95" s="16"/>
      <c r="N95">
        <f t="shared" si="64"/>
        <v>0</v>
      </c>
    </row>
    <row r="96" spans="1:14" ht="13.8" customHeight="1" x14ac:dyDescent="0.3">
      <c r="A96" s="17"/>
      <c r="B96" s="15">
        <v>137</v>
      </c>
      <c r="C96" s="15">
        <f t="shared" ref="C96" si="87">SUM(C94+1)</f>
        <v>45</v>
      </c>
      <c r="D96" s="8" t="s">
        <v>12</v>
      </c>
      <c r="E96" s="15">
        <v>1</v>
      </c>
      <c r="F96" s="15">
        <v>40</v>
      </c>
      <c r="G96" s="15">
        <v>18</v>
      </c>
      <c r="H96" s="15">
        <v>24</v>
      </c>
      <c r="I96" s="15"/>
      <c r="J96" s="15">
        <v>1</v>
      </c>
      <c r="K96" s="15" t="s">
        <v>14</v>
      </c>
      <c r="L96" s="15">
        <f t="shared" ref="L96" si="88">SUM(H96*12)</f>
        <v>288</v>
      </c>
      <c r="N96">
        <f t="shared" si="64"/>
        <v>288</v>
      </c>
    </row>
    <row r="97" spans="1:14" ht="13.8" customHeight="1" thickBot="1" x14ac:dyDescent="0.35">
      <c r="A97" s="17"/>
      <c r="B97" s="16"/>
      <c r="C97" s="16"/>
      <c r="D97" s="9" t="s">
        <v>13</v>
      </c>
      <c r="E97" s="16"/>
      <c r="F97" s="16"/>
      <c r="G97" s="16"/>
      <c r="H97" s="16"/>
      <c r="I97" s="16"/>
      <c r="J97" s="16"/>
      <c r="K97" s="16"/>
      <c r="L97" s="16"/>
      <c r="N97">
        <f t="shared" si="64"/>
        <v>0</v>
      </c>
    </row>
    <row r="98" spans="1:14" ht="13.8" customHeight="1" x14ac:dyDescent="0.3">
      <c r="A98" s="17"/>
      <c r="B98" s="15">
        <v>138</v>
      </c>
      <c r="C98" s="15">
        <f t="shared" ref="C98" si="89">SUM(C96+1)</f>
        <v>46</v>
      </c>
      <c r="D98" s="8" t="s">
        <v>15</v>
      </c>
      <c r="E98" s="15">
        <v>1</v>
      </c>
      <c r="F98" s="15">
        <v>40</v>
      </c>
      <c r="G98" s="15">
        <v>16</v>
      </c>
      <c r="H98" s="15">
        <v>24</v>
      </c>
      <c r="I98" s="15"/>
      <c r="J98" s="15">
        <v>1</v>
      </c>
      <c r="K98" s="15" t="s">
        <v>14</v>
      </c>
      <c r="L98" s="15">
        <f t="shared" ref="L98" si="90">SUM(H98*12)</f>
        <v>288</v>
      </c>
      <c r="N98">
        <f t="shared" si="64"/>
        <v>288</v>
      </c>
    </row>
    <row r="99" spans="1:14" ht="13.8" customHeight="1" thickBot="1" x14ac:dyDescent="0.35">
      <c r="A99" s="17"/>
      <c r="B99" s="16"/>
      <c r="C99" s="16"/>
      <c r="D99" s="9" t="s">
        <v>16</v>
      </c>
      <c r="E99" s="16"/>
      <c r="F99" s="16"/>
      <c r="G99" s="16"/>
      <c r="H99" s="16"/>
      <c r="I99" s="16"/>
      <c r="J99" s="16"/>
      <c r="K99" s="16"/>
      <c r="L99" s="16"/>
      <c r="N99">
        <f t="shared" si="64"/>
        <v>0</v>
      </c>
    </row>
    <row r="100" spans="1:14" ht="13.8" customHeight="1" x14ac:dyDescent="0.3">
      <c r="A100" s="17"/>
      <c r="B100" s="15">
        <v>139</v>
      </c>
      <c r="C100" s="15">
        <f t="shared" ref="C100" si="91">SUM(C98+1)</f>
        <v>47</v>
      </c>
      <c r="D100" s="8" t="s">
        <v>12</v>
      </c>
      <c r="E100" s="15">
        <v>1</v>
      </c>
      <c r="F100" s="15">
        <v>40</v>
      </c>
      <c r="G100" s="15">
        <v>18</v>
      </c>
      <c r="H100" s="15">
        <v>24</v>
      </c>
      <c r="I100" s="15"/>
      <c r="J100" s="15">
        <v>1</v>
      </c>
      <c r="K100" s="15" t="s">
        <v>14</v>
      </c>
      <c r="L100" s="15">
        <f t="shared" ref="L100" si="92">SUM(H100*12)</f>
        <v>288</v>
      </c>
      <c r="N100">
        <f t="shared" si="64"/>
        <v>288</v>
      </c>
    </row>
    <row r="101" spans="1:14" ht="13.8" customHeight="1" thickBot="1" x14ac:dyDescent="0.35">
      <c r="A101" s="17"/>
      <c r="B101" s="16"/>
      <c r="C101" s="16"/>
      <c r="D101" s="9" t="s">
        <v>13</v>
      </c>
      <c r="E101" s="16"/>
      <c r="F101" s="16"/>
      <c r="G101" s="16"/>
      <c r="H101" s="16"/>
      <c r="I101" s="16"/>
      <c r="J101" s="16"/>
      <c r="K101" s="16"/>
      <c r="L101" s="16"/>
      <c r="N101">
        <f t="shared" si="64"/>
        <v>0</v>
      </c>
    </row>
    <row r="102" spans="1:14" ht="13.8" customHeight="1" x14ac:dyDescent="0.3">
      <c r="A102" s="17"/>
      <c r="B102" s="15">
        <v>140</v>
      </c>
      <c r="C102" s="15">
        <f t="shared" ref="C102" si="93">SUM(C100+1)</f>
        <v>48</v>
      </c>
      <c r="D102" s="8" t="s">
        <v>12</v>
      </c>
      <c r="E102" s="15">
        <v>1</v>
      </c>
      <c r="F102" s="15">
        <v>40</v>
      </c>
      <c r="G102" s="15">
        <v>18</v>
      </c>
      <c r="H102" s="15">
        <v>30</v>
      </c>
      <c r="I102" s="15"/>
      <c r="J102" s="15">
        <v>1</v>
      </c>
      <c r="K102" s="15" t="s">
        <v>14</v>
      </c>
      <c r="L102" s="15">
        <f t="shared" ref="L102" si="94">SUM(H102*12)</f>
        <v>360</v>
      </c>
      <c r="N102">
        <f t="shared" si="64"/>
        <v>360</v>
      </c>
    </row>
    <row r="103" spans="1:14" ht="13.8" customHeight="1" thickBot="1" x14ac:dyDescent="0.35">
      <c r="A103" s="17"/>
      <c r="B103" s="16"/>
      <c r="C103" s="16"/>
      <c r="D103" s="9" t="s">
        <v>13</v>
      </c>
      <c r="E103" s="16"/>
      <c r="F103" s="16"/>
      <c r="G103" s="16"/>
      <c r="H103" s="16"/>
      <c r="I103" s="16"/>
      <c r="J103" s="16"/>
      <c r="K103" s="16"/>
      <c r="L103" s="16"/>
      <c r="N103">
        <f t="shared" si="64"/>
        <v>0</v>
      </c>
    </row>
    <row r="104" spans="1:14" ht="13.8" customHeight="1" x14ac:dyDescent="0.3">
      <c r="A104" s="17"/>
      <c r="B104" s="15">
        <v>141</v>
      </c>
      <c r="C104" s="15">
        <f t="shared" ref="C104" si="95">SUM(C102+1)</f>
        <v>49</v>
      </c>
      <c r="D104" s="8" t="s">
        <v>12</v>
      </c>
      <c r="E104" s="15">
        <v>1</v>
      </c>
      <c r="F104" s="15">
        <v>40</v>
      </c>
      <c r="G104" s="15">
        <v>18</v>
      </c>
      <c r="H104" s="15">
        <v>24</v>
      </c>
      <c r="I104" s="15"/>
      <c r="J104" s="15">
        <v>1</v>
      </c>
      <c r="K104" s="15" t="s">
        <v>14</v>
      </c>
      <c r="L104" s="15">
        <f t="shared" ref="L104" si="96">SUM(H104*12)</f>
        <v>288</v>
      </c>
      <c r="N104">
        <f t="shared" si="64"/>
        <v>288</v>
      </c>
    </row>
    <row r="105" spans="1:14" ht="13.8" customHeight="1" thickBot="1" x14ac:dyDescent="0.35">
      <c r="A105" s="17"/>
      <c r="B105" s="16"/>
      <c r="C105" s="16"/>
      <c r="D105" s="9" t="s">
        <v>13</v>
      </c>
      <c r="E105" s="16"/>
      <c r="F105" s="16"/>
      <c r="G105" s="16"/>
      <c r="H105" s="16"/>
      <c r="I105" s="16"/>
      <c r="J105" s="16"/>
      <c r="K105" s="16"/>
      <c r="L105" s="16"/>
      <c r="N105">
        <f t="shared" si="64"/>
        <v>0</v>
      </c>
    </row>
    <row r="106" spans="1:14" ht="13.8" customHeight="1" x14ac:dyDescent="0.3">
      <c r="A106" s="17"/>
      <c r="B106" s="15">
        <v>142</v>
      </c>
      <c r="C106" s="15">
        <f t="shared" ref="C106" si="97">SUM(C104+1)</f>
        <v>50</v>
      </c>
      <c r="D106" s="8" t="s">
        <v>12</v>
      </c>
      <c r="E106" s="15">
        <v>1</v>
      </c>
      <c r="F106" s="15">
        <v>40</v>
      </c>
      <c r="G106" s="15">
        <v>18</v>
      </c>
      <c r="H106" s="15">
        <v>28</v>
      </c>
      <c r="I106" s="15"/>
      <c r="J106" s="15">
        <v>1</v>
      </c>
      <c r="K106" s="15" t="s">
        <v>14</v>
      </c>
      <c r="L106" s="15">
        <f t="shared" ref="L106" si="98">SUM(H106*12)</f>
        <v>336</v>
      </c>
      <c r="N106">
        <f t="shared" si="64"/>
        <v>336</v>
      </c>
    </row>
    <row r="107" spans="1:14" ht="13.8" customHeight="1" thickBot="1" x14ac:dyDescent="0.35">
      <c r="A107" s="17"/>
      <c r="B107" s="16"/>
      <c r="C107" s="16"/>
      <c r="D107" s="9" t="s">
        <v>13</v>
      </c>
      <c r="E107" s="16"/>
      <c r="F107" s="16"/>
      <c r="G107" s="16"/>
      <c r="H107" s="16"/>
      <c r="I107" s="16"/>
      <c r="J107" s="16"/>
      <c r="K107" s="16"/>
      <c r="L107" s="16"/>
      <c r="N107">
        <f t="shared" si="64"/>
        <v>0</v>
      </c>
    </row>
    <row r="108" spans="1:14" ht="13.8" customHeight="1" x14ac:dyDescent="0.3">
      <c r="A108" s="17"/>
      <c r="B108" s="15">
        <v>143</v>
      </c>
      <c r="C108" s="15">
        <f t="shared" ref="C108" si="99">SUM(C106+1)</f>
        <v>51</v>
      </c>
      <c r="D108" s="8" t="s">
        <v>12</v>
      </c>
      <c r="E108" s="15">
        <v>1</v>
      </c>
      <c r="F108" s="15">
        <v>40</v>
      </c>
      <c r="G108" s="15">
        <v>18</v>
      </c>
      <c r="H108" s="15">
        <v>28</v>
      </c>
      <c r="I108" s="15"/>
      <c r="J108" s="15">
        <v>1</v>
      </c>
      <c r="K108" s="15" t="s">
        <v>14</v>
      </c>
      <c r="L108" s="15">
        <f t="shared" ref="L108" si="100">SUM(H108*12)</f>
        <v>336</v>
      </c>
      <c r="N108">
        <f t="shared" si="64"/>
        <v>336</v>
      </c>
    </row>
    <row r="109" spans="1:14" ht="13.8" customHeight="1" thickBot="1" x14ac:dyDescent="0.35">
      <c r="A109" s="17"/>
      <c r="B109" s="16"/>
      <c r="C109" s="16"/>
      <c r="D109" s="9" t="s">
        <v>13</v>
      </c>
      <c r="E109" s="16"/>
      <c r="F109" s="16"/>
      <c r="G109" s="16"/>
      <c r="H109" s="16"/>
      <c r="I109" s="16"/>
      <c r="J109" s="16"/>
      <c r="K109" s="16"/>
      <c r="L109" s="16"/>
      <c r="N109">
        <f t="shared" si="64"/>
        <v>0</v>
      </c>
    </row>
    <row r="110" spans="1:14" ht="13.8" customHeight="1" x14ac:dyDescent="0.3">
      <c r="A110" s="17"/>
      <c r="B110" s="15">
        <v>144</v>
      </c>
      <c r="C110" s="15">
        <f t="shared" ref="C110" si="101">SUM(C108+1)</f>
        <v>52</v>
      </c>
      <c r="D110" s="8" t="s">
        <v>12</v>
      </c>
      <c r="E110" s="15">
        <v>1</v>
      </c>
      <c r="F110" s="15">
        <v>40</v>
      </c>
      <c r="G110" s="15">
        <v>18</v>
      </c>
      <c r="H110" s="15">
        <v>28</v>
      </c>
      <c r="I110" s="15"/>
      <c r="J110" s="15">
        <v>1</v>
      </c>
      <c r="K110" s="15" t="s">
        <v>14</v>
      </c>
      <c r="L110" s="15">
        <f t="shared" ref="L110" si="102">SUM(H110*12)</f>
        <v>336</v>
      </c>
      <c r="N110">
        <f t="shared" si="64"/>
        <v>336</v>
      </c>
    </row>
    <row r="111" spans="1:14" ht="13.8" customHeight="1" thickBot="1" x14ac:dyDescent="0.35">
      <c r="A111" s="17"/>
      <c r="B111" s="16"/>
      <c r="C111" s="16"/>
      <c r="D111" s="9" t="s">
        <v>13</v>
      </c>
      <c r="E111" s="16"/>
      <c r="F111" s="16"/>
      <c r="G111" s="16"/>
      <c r="H111" s="16"/>
      <c r="I111" s="16"/>
      <c r="J111" s="16"/>
      <c r="K111" s="16"/>
      <c r="L111" s="16"/>
      <c r="N111">
        <f t="shared" si="64"/>
        <v>0</v>
      </c>
    </row>
    <row r="112" spans="1:14" ht="13.8" customHeight="1" x14ac:dyDescent="0.3">
      <c r="A112" s="17"/>
      <c r="B112" s="15">
        <v>145</v>
      </c>
      <c r="C112" s="15">
        <f t="shared" ref="C112" si="103">SUM(C110+1)</f>
        <v>53</v>
      </c>
      <c r="D112" s="8" t="s">
        <v>12</v>
      </c>
      <c r="E112" s="15">
        <v>1</v>
      </c>
      <c r="F112" s="15">
        <v>40</v>
      </c>
      <c r="G112" s="15">
        <v>18</v>
      </c>
      <c r="H112" s="15">
        <v>24</v>
      </c>
      <c r="I112" s="15"/>
      <c r="J112" s="15">
        <v>1</v>
      </c>
      <c r="K112" s="15" t="s">
        <v>14</v>
      </c>
      <c r="L112" s="15">
        <f t="shared" ref="L112" si="104">SUM(H112*12)</f>
        <v>288</v>
      </c>
      <c r="N112">
        <f t="shared" si="64"/>
        <v>288</v>
      </c>
    </row>
    <row r="113" spans="1:14" ht="13.8" customHeight="1" thickBot="1" x14ac:dyDescent="0.35">
      <c r="A113" s="17"/>
      <c r="B113" s="16"/>
      <c r="C113" s="16"/>
      <c r="D113" s="9" t="s">
        <v>13</v>
      </c>
      <c r="E113" s="16"/>
      <c r="F113" s="16"/>
      <c r="G113" s="16"/>
      <c r="H113" s="16"/>
      <c r="I113" s="16"/>
      <c r="J113" s="16"/>
      <c r="K113" s="16"/>
      <c r="L113" s="16"/>
      <c r="N113">
        <f t="shared" si="64"/>
        <v>0</v>
      </c>
    </row>
    <row r="114" spans="1:14" ht="13.8" customHeight="1" x14ac:dyDescent="0.3">
      <c r="A114" s="17"/>
      <c r="B114" s="15">
        <v>146</v>
      </c>
      <c r="C114" s="15">
        <f t="shared" ref="C114" si="105">SUM(C112+1)</f>
        <v>54</v>
      </c>
      <c r="D114" s="8" t="s">
        <v>15</v>
      </c>
      <c r="E114" s="15">
        <v>1</v>
      </c>
      <c r="F114" s="15">
        <v>40</v>
      </c>
      <c r="G114" s="15">
        <v>17</v>
      </c>
      <c r="H114" s="15">
        <v>24</v>
      </c>
      <c r="I114" s="15"/>
      <c r="J114" s="15">
        <v>1</v>
      </c>
      <c r="K114" s="15" t="s">
        <v>14</v>
      </c>
      <c r="L114" s="15">
        <f t="shared" ref="L114" si="106">SUM(H114*12)</f>
        <v>288</v>
      </c>
      <c r="N114">
        <f t="shared" si="64"/>
        <v>288</v>
      </c>
    </row>
    <row r="115" spans="1:14" ht="13.8" customHeight="1" thickBot="1" x14ac:dyDescent="0.35">
      <c r="A115" s="17"/>
      <c r="B115" s="16"/>
      <c r="C115" s="16"/>
      <c r="D115" s="9" t="s">
        <v>16</v>
      </c>
      <c r="E115" s="16"/>
      <c r="F115" s="16"/>
      <c r="G115" s="16"/>
      <c r="H115" s="16"/>
      <c r="I115" s="16"/>
      <c r="J115" s="16"/>
      <c r="K115" s="16"/>
      <c r="L115" s="16"/>
      <c r="N115">
        <f t="shared" si="64"/>
        <v>0</v>
      </c>
    </row>
    <row r="116" spans="1:14" ht="13.8" customHeight="1" x14ac:dyDescent="0.3">
      <c r="A116" s="17"/>
      <c r="B116" s="15">
        <v>147</v>
      </c>
      <c r="C116" s="15">
        <f t="shared" ref="C116" si="107">SUM(C114+1)</f>
        <v>55</v>
      </c>
      <c r="D116" s="8" t="s">
        <v>12</v>
      </c>
      <c r="E116" s="15">
        <v>1</v>
      </c>
      <c r="F116" s="15">
        <v>40</v>
      </c>
      <c r="G116" s="15">
        <v>18</v>
      </c>
      <c r="H116" s="15">
        <v>24</v>
      </c>
      <c r="I116" s="15"/>
      <c r="J116" s="15">
        <v>1</v>
      </c>
      <c r="K116" s="15" t="s">
        <v>14</v>
      </c>
      <c r="L116" s="15">
        <f t="shared" ref="L116" si="108">SUM(H116*12)</f>
        <v>288</v>
      </c>
      <c r="N116">
        <f t="shared" si="64"/>
        <v>288</v>
      </c>
    </row>
    <row r="117" spans="1:14" ht="13.8" customHeight="1" thickBot="1" x14ac:dyDescent="0.35">
      <c r="A117" s="17"/>
      <c r="B117" s="16"/>
      <c r="C117" s="16"/>
      <c r="D117" s="9" t="s">
        <v>13</v>
      </c>
      <c r="E117" s="16"/>
      <c r="F117" s="16"/>
      <c r="G117" s="16"/>
      <c r="H117" s="16"/>
      <c r="I117" s="16"/>
      <c r="J117" s="16"/>
      <c r="K117" s="16"/>
      <c r="L117" s="16"/>
      <c r="N117">
        <f t="shared" si="64"/>
        <v>0</v>
      </c>
    </row>
    <row r="118" spans="1:14" ht="13.8" customHeight="1" x14ac:dyDescent="0.3">
      <c r="A118" s="17"/>
      <c r="B118" s="15">
        <v>148</v>
      </c>
      <c r="C118" s="15">
        <f t="shared" ref="C118" si="109">SUM(C116+1)</f>
        <v>56</v>
      </c>
      <c r="D118" s="8" t="s">
        <v>12</v>
      </c>
      <c r="E118" s="15">
        <v>1</v>
      </c>
      <c r="F118" s="15">
        <v>40</v>
      </c>
      <c r="G118" s="15">
        <v>18</v>
      </c>
      <c r="H118" s="15">
        <v>26</v>
      </c>
      <c r="I118" s="15"/>
      <c r="J118" s="15">
        <v>1</v>
      </c>
      <c r="K118" s="15" t="s">
        <v>14</v>
      </c>
      <c r="L118" s="15">
        <f t="shared" ref="L118" si="110">SUM(H118*12)</f>
        <v>312</v>
      </c>
      <c r="N118">
        <f t="shared" si="64"/>
        <v>312</v>
      </c>
    </row>
    <row r="119" spans="1:14" ht="13.8" customHeight="1" thickBot="1" x14ac:dyDescent="0.35">
      <c r="A119" s="17"/>
      <c r="B119" s="16"/>
      <c r="C119" s="16"/>
      <c r="D119" s="9" t="s">
        <v>13</v>
      </c>
      <c r="E119" s="16"/>
      <c r="F119" s="16"/>
      <c r="G119" s="16"/>
      <c r="H119" s="16"/>
      <c r="I119" s="16"/>
      <c r="J119" s="16"/>
      <c r="K119" s="16"/>
      <c r="L119" s="16"/>
      <c r="N119">
        <f t="shared" si="64"/>
        <v>0</v>
      </c>
    </row>
    <row r="120" spans="1:14" ht="13.8" customHeight="1" x14ac:dyDescent="0.3">
      <c r="A120" s="17"/>
      <c r="B120" s="15">
        <v>149</v>
      </c>
      <c r="C120" s="15">
        <f t="shared" ref="C120" si="111">SUM(C118+1)</f>
        <v>57</v>
      </c>
      <c r="D120" s="8" t="s">
        <v>12</v>
      </c>
      <c r="E120" s="15">
        <v>1</v>
      </c>
      <c r="F120" s="15">
        <v>40</v>
      </c>
      <c r="G120" s="15">
        <v>17</v>
      </c>
      <c r="H120" s="15">
        <v>24</v>
      </c>
      <c r="I120" s="15"/>
      <c r="J120" s="15">
        <v>1</v>
      </c>
      <c r="K120" s="15" t="s">
        <v>14</v>
      </c>
      <c r="L120" s="15">
        <f t="shared" ref="L120" si="112">SUM(H120*12)</f>
        <v>288</v>
      </c>
      <c r="N120">
        <f t="shared" si="64"/>
        <v>288</v>
      </c>
    </row>
    <row r="121" spans="1:14" ht="13.8" customHeight="1" thickBot="1" x14ac:dyDescent="0.35">
      <c r="A121" s="17"/>
      <c r="B121" s="16"/>
      <c r="C121" s="16"/>
      <c r="D121" s="9" t="s">
        <v>13</v>
      </c>
      <c r="E121" s="16"/>
      <c r="F121" s="16"/>
      <c r="G121" s="16"/>
      <c r="H121" s="16"/>
      <c r="I121" s="16"/>
      <c r="J121" s="16"/>
      <c r="K121" s="16"/>
      <c r="L121" s="16"/>
      <c r="N121">
        <f t="shared" si="64"/>
        <v>0</v>
      </c>
    </row>
    <row r="122" spans="1:14" ht="13.8" customHeight="1" x14ac:dyDescent="0.3">
      <c r="A122" s="17"/>
      <c r="B122" s="15">
        <v>150</v>
      </c>
      <c r="C122" s="15">
        <f t="shared" ref="C122" si="113">SUM(C120+1)</f>
        <v>58</v>
      </c>
      <c r="D122" s="8" t="s">
        <v>12</v>
      </c>
      <c r="E122" s="15">
        <v>1</v>
      </c>
      <c r="F122" s="15">
        <v>40</v>
      </c>
      <c r="G122" s="15">
        <v>17</v>
      </c>
      <c r="H122" s="15">
        <v>26</v>
      </c>
      <c r="I122" s="15"/>
      <c r="J122" s="15">
        <v>1</v>
      </c>
      <c r="K122" s="15" t="s">
        <v>14</v>
      </c>
      <c r="L122" s="15">
        <f t="shared" ref="L122" si="114">SUM(H122*12)</f>
        <v>312</v>
      </c>
      <c r="N122">
        <f t="shared" si="64"/>
        <v>312</v>
      </c>
    </row>
    <row r="123" spans="1:14" ht="13.8" customHeight="1" thickBot="1" x14ac:dyDescent="0.35">
      <c r="A123" s="17"/>
      <c r="B123" s="16"/>
      <c r="C123" s="16"/>
      <c r="D123" s="9" t="s">
        <v>13</v>
      </c>
      <c r="E123" s="16"/>
      <c r="F123" s="16"/>
      <c r="G123" s="16"/>
      <c r="H123" s="16"/>
      <c r="I123" s="16"/>
      <c r="J123" s="16"/>
      <c r="K123" s="16"/>
      <c r="L123" s="16"/>
      <c r="N123">
        <f t="shared" si="64"/>
        <v>0</v>
      </c>
    </row>
    <row r="124" spans="1:14" ht="13.8" customHeight="1" x14ac:dyDescent="0.3">
      <c r="A124" s="17"/>
      <c r="B124" s="15">
        <v>151</v>
      </c>
      <c r="C124" s="15">
        <f t="shared" ref="C124" si="115">SUM(C122+1)</f>
        <v>59</v>
      </c>
      <c r="D124" s="8" t="s">
        <v>12</v>
      </c>
      <c r="E124" s="15">
        <v>1</v>
      </c>
      <c r="F124" s="15">
        <v>40</v>
      </c>
      <c r="G124" s="15">
        <v>17</v>
      </c>
      <c r="H124" s="15">
        <v>22</v>
      </c>
      <c r="I124" s="15"/>
      <c r="J124" s="15">
        <v>1</v>
      </c>
      <c r="K124" s="15" t="s">
        <v>14</v>
      </c>
      <c r="L124" s="15">
        <f t="shared" ref="L124" si="116">SUM(H124*12)</f>
        <v>264</v>
      </c>
      <c r="N124">
        <f t="shared" si="64"/>
        <v>264</v>
      </c>
    </row>
    <row r="125" spans="1:14" ht="13.8" customHeight="1" thickBot="1" x14ac:dyDescent="0.35">
      <c r="A125" s="17"/>
      <c r="B125" s="16"/>
      <c r="C125" s="16"/>
      <c r="D125" s="9" t="s">
        <v>13</v>
      </c>
      <c r="E125" s="16"/>
      <c r="F125" s="16"/>
      <c r="G125" s="16"/>
      <c r="H125" s="16"/>
      <c r="I125" s="16"/>
      <c r="J125" s="16"/>
      <c r="K125" s="16"/>
      <c r="L125" s="16"/>
      <c r="N125">
        <f t="shared" si="64"/>
        <v>0</v>
      </c>
    </row>
    <row r="126" spans="1:14" ht="13.8" customHeight="1" x14ac:dyDescent="0.3">
      <c r="A126" s="17"/>
      <c r="B126" s="15">
        <v>153</v>
      </c>
      <c r="C126" s="15">
        <f t="shared" ref="C126" si="117">SUM(C124+1)</f>
        <v>60</v>
      </c>
      <c r="D126" s="8" t="s">
        <v>12</v>
      </c>
      <c r="E126" s="15">
        <v>1</v>
      </c>
      <c r="F126" s="15">
        <v>40</v>
      </c>
      <c r="G126" s="15">
        <v>17</v>
      </c>
      <c r="H126" s="15">
        <v>22</v>
      </c>
      <c r="I126" s="15"/>
      <c r="J126" s="15">
        <v>1</v>
      </c>
      <c r="K126" s="15" t="s">
        <v>14</v>
      </c>
      <c r="L126" s="15">
        <f t="shared" ref="L126" si="118">SUM(H126*12)</f>
        <v>264</v>
      </c>
      <c r="N126">
        <f t="shared" si="64"/>
        <v>264</v>
      </c>
    </row>
    <row r="127" spans="1:14" ht="13.8" customHeight="1" thickBot="1" x14ac:dyDescent="0.35">
      <c r="A127" s="17"/>
      <c r="B127" s="16"/>
      <c r="C127" s="16"/>
      <c r="D127" s="9" t="s">
        <v>13</v>
      </c>
      <c r="E127" s="16"/>
      <c r="F127" s="16"/>
      <c r="G127" s="16"/>
      <c r="H127" s="16"/>
      <c r="I127" s="16"/>
      <c r="J127" s="16"/>
      <c r="K127" s="16"/>
      <c r="L127" s="16"/>
      <c r="N127">
        <f t="shared" si="64"/>
        <v>0</v>
      </c>
    </row>
    <row r="128" spans="1:14" ht="13.8" customHeight="1" x14ac:dyDescent="0.3">
      <c r="A128" s="17"/>
      <c r="B128" s="15">
        <v>154</v>
      </c>
      <c r="C128" s="15">
        <f t="shared" ref="C128" si="119">SUM(C126+1)</f>
        <v>61</v>
      </c>
      <c r="D128" s="8" t="s">
        <v>12</v>
      </c>
      <c r="E128" s="15">
        <v>1</v>
      </c>
      <c r="F128" s="15">
        <v>40</v>
      </c>
      <c r="G128" s="15">
        <v>18</v>
      </c>
      <c r="H128" s="15">
        <v>24</v>
      </c>
      <c r="I128" s="15"/>
      <c r="J128" s="15">
        <v>1</v>
      </c>
      <c r="K128" s="15" t="s">
        <v>14</v>
      </c>
      <c r="L128" s="15">
        <f t="shared" ref="L128" si="120">SUM(H128*12)</f>
        <v>288</v>
      </c>
      <c r="N128">
        <f t="shared" si="64"/>
        <v>288</v>
      </c>
    </row>
    <row r="129" spans="1:14" ht="13.8" customHeight="1" thickBot="1" x14ac:dyDescent="0.35">
      <c r="A129" s="17"/>
      <c r="B129" s="16"/>
      <c r="C129" s="16"/>
      <c r="D129" s="9" t="s">
        <v>13</v>
      </c>
      <c r="E129" s="16"/>
      <c r="F129" s="16"/>
      <c r="G129" s="16"/>
      <c r="H129" s="16"/>
      <c r="I129" s="16"/>
      <c r="J129" s="16"/>
      <c r="K129" s="16"/>
      <c r="L129" s="16"/>
      <c r="N129">
        <f t="shared" si="64"/>
        <v>0</v>
      </c>
    </row>
    <row r="130" spans="1:14" ht="13.8" customHeight="1" x14ac:dyDescent="0.3">
      <c r="A130" s="17"/>
      <c r="B130" s="15">
        <v>155</v>
      </c>
      <c r="C130" s="15">
        <f t="shared" ref="C130" si="121">SUM(C128+1)</f>
        <v>62</v>
      </c>
      <c r="D130" s="8" t="s">
        <v>12</v>
      </c>
      <c r="E130" s="15">
        <v>1</v>
      </c>
      <c r="F130" s="15">
        <v>40</v>
      </c>
      <c r="G130" s="15">
        <v>18</v>
      </c>
      <c r="H130" s="15">
        <v>26</v>
      </c>
      <c r="I130" s="15"/>
      <c r="J130" s="15">
        <v>1</v>
      </c>
      <c r="K130" s="15" t="s">
        <v>14</v>
      </c>
      <c r="L130" s="15">
        <f t="shared" ref="L130" si="122">SUM(H130*12)</f>
        <v>312</v>
      </c>
      <c r="N130">
        <f t="shared" si="64"/>
        <v>312</v>
      </c>
    </row>
    <row r="131" spans="1:14" ht="13.8" customHeight="1" thickBot="1" x14ac:dyDescent="0.35">
      <c r="A131" s="17"/>
      <c r="B131" s="16"/>
      <c r="C131" s="16"/>
      <c r="D131" s="9" t="s">
        <v>13</v>
      </c>
      <c r="E131" s="16"/>
      <c r="F131" s="16"/>
      <c r="G131" s="16"/>
      <c r="H131" s="16"/>
      <c r="I131" s="16"/>
      <c r="J131" s="16"/>
      <c r="K131" s="16"/>
      <c r="L131" s="16"/>
      <c r="N131">
        <f t="shared" si="64"/>
        <v>0</v>
      </c>
    </row>
    <row r="132" spans="1:14" ht="13.8" customHeight="1" x14ac:dyDescent="0.3">
      <c r="A132" s="17"/>
      <c r="B132" s="15">
        <v>154</v>
      </c>
      <c r="C132" s="15">
        <f t="shared" ref="C132" si="123">SUM(C130+1)</f>
        <v>63</v>
      </c>
      <c r="D132" s="8" t="s">
        <v>12</v>
      </c>
      <c r="E132" s="15">
        <v>1</v>
      </c>
      <c r="F132" s="15">
        <v>40</v>
      </c>
      <c r="G132" s="15">
        <v>18</v>
      </c>
      <c r="H132" s="15">
        <v>28</v>
      </c>
      <c r="I132" s="15"/>
      <c r="J132" s="15">
        <v>1</v>
      </c>
      <c r="K132" s="15" t="s">
        <v>14</v>
      </c>
      <c r="L132" s="15">
        <f t="shared" ref="L132" si="124">SUM(H132*12)</f>
        <v>336</v>
      </c>
      <c r="N132">
        <f t="shared" si="64"/>
        <v>336</v>
      </c>
    </row>
    <row r="133" spans="1:14" ht="13.8" customHeight="1" thickBot="1" x14ac:dyDescent="0.35">
      <c r="A133" s="17"/>
      <c r="B133" s="16"/>
      <c r="C133" s="16"/>
      <c r="D133" s="9" t="s">
        <v>13</v>
      </c>
      <c r="E133" s="16"/>
      <c r="F133" s="16"/>
      <c r="G133" s="16"/>
      <c r="H133" s="16"/>
      <c r="I133" s="16"/>
      <c r="J133" s="16"/>
      <c r="K133" s="16"/>
      <c r="L133" s="16"/>
      <c r="N133">
        <f t="shared" si="64"/>
        <v>0</v>
      </c>
    </row>
    <row r="134" spans="1:14" ht="13.8" customHeight="1" x14ac:dyDescent="0.3">
      <c r="A134" s="17"/>
      <c r="B134" s="15">
        <v>155</v>
      </c>
      <c r="C134" s="15">
        <f t="shared" ref="C134" si="125">SUM(C132+1)</f>
        <v>64</v>
      </c>
      <c r="D134" s="8" t="s">
        <v>12</v>
      </c>
      <c r="E134" s="15">
        <v>1</v>
      </c>
      <c r="F134" s="15">
        <v>40</v>
      </c>
      <c r="G134" s="15">
        <v>18</v>
      </c>
      <c r="H134" s="15">
        <v>28</v>
      </c>
      <c r="I134" s="15"/>
      <c r="J134" s="15">
        <v>1</v>
      </c>
      <c r="K134" s="15" t="s">
        <v>14</v>
      </c>
      <c r="L134" s="15">
        <f t="shared" ref="L134" si="126">SUM(H134*12)</f>
        <v>336</v>
      </c>
      <c r="N134">
        <f t="shared" si="64"/>
        <v>336</v>
      </c>
    </row>
    <row r="135" spans="1:14" ht="13.8" customHeight="1" thickBot="1" x14ac:dyDescent="0.35">
      <c r="A135" s="17"/>
      <c r="B135" s="16"/>
      <c r="C135" s="16"/>
      <c r="D135" s="9" t="s">
        <v>13</v>
      </c>
      <c r="E135" s="16"/>
      <c r="F135" s="16"/>
      <c r="G135" s="16"/>
      <c r="H135" s="16"/>
      <c r="I135" s="16"/>
      <c r="J135" s="16"/>
      <c r="K135" s="16"/>
      <c r="L135" s="16"/>
      <c r="N135">
        <f t="shared" si="64"/>
        <v>0</v>
      </c>
    </row>
    <row r="136" spans="1:14" ht="13.8" customHeight="1" x14ac:dyDescent="0.3">
      <c r="A136" s="17"/>
      <c r="B136" s="15">
        <v>156</v>
      </c>
      <c r="C136" s="15">
        <f t="shared" ref="C136" si="127">SUM(C134+1)</f>
        <v>65</v>
      </c>
      <c r="D136" s="8" t="s">
        <v>12</v>
      </c>
      <c r="E136" s="15">
        <v>1</v>
      </c>
      <c r="F136" s="15">
        <v>40</v>
      </c>
      <c r="G136" s="15">
        <v>18</v>
      </c>
      <c r="H136" s="15">
        <v>26</v>
      </c>
      <c r="I136" s="15"/>
      <c r="J136" s="15">
        <v>1</v>
      </c>
      <c r="K136" s="15" t="s">
        <v>14</v>
      </c>
      <c r="L136" s="15">
        <f t="shared" ref="L136" si="128">SUM(H136*12)</f>
        <v>312</v>
      </c>
      <c r="N136">
        <f t="shared" si="64"/>
        <v>312</v>
      </c>
    </row>
    <row r="137" spans="1:14" ht="13.8" customHeight="1" thickBot="1" x14ac:dyDescent="0.35">
      <c r="A137" s="17"/>
      <c r="B137" s="16"/>
      <c r="C137" s="16"/>
      <c r="D137" s="9" t="s">
        <v>13</v>
      </c>
      <c r="E137" s="16"/>
      <c r="F137" s="16"/>
      <c r="G137" s="16"/>
      <c r="H137" s="16"/>
      <c r="I137" s="16"/>
      <c r="J137" s="16"/>
      <c r="K137" s="16"/>
      <c r="L137" s="16"/>
      <c r="N137">
        <f t="shared" ref="N137:N200" si="129">SUM(L137)</f>
        <v>0</v>
      </c>
    </row>
    <row r="138" spans="1:14" ht="13.8" customHeight="1" x14ac:dyDescent="0.3">
      <c r="A138" s="17"/>
      <c r="B138" s="15">
        <v>157</v>
      </c>
      <c r="C138" s="15">
        <f t="shared" ref="C138" si="130">SUM(C136+1)</f>
        <v>66</v>
      </c>
      <c r="D138" s="8" t="s">
        <v>12</v>
      </c>
      <c r="E138" s="15">
        <v>1</v>
      </c>
      <c r="F138" s="15">
        <v>40</v>
      </c>
      <c r="G138" s="15">
        <v>17</v>
      </c>
      <c r="H138" s="15">
        <v>24</v>
      </c>
      <c r="I138" s="15"/>
      <c r="J138" s="15">
        <v>1</v>
      </c>
      <c r="K138" s="15" t="s">
        <v>14</v>
      </c>
      <c r="L138" s="15">
        <f t="shared" ref="L138" si="131">SUM(H138*12)</f>
        <v>288</v>
      </c>
      <c r="N138">
        <f t="shared" si="129"/>
        <v>288</v>
      </c>
    </row>
    <row r="139" spans="1:14" ht="13.8" customHeight="1" thickBot="1" x14ac:dyDescent="0.35">
      <c r="A139" s="17"/>
      <c r="B139" s="16"/>
      <c r="C139" s="16"/>
      <c r="D139" s="9" t="s">
        <v>13</v>
      </c>
      <c r="E139" s="16"/>
      <c r="F139" s="16"/>
      <c r="G139" s="16"/>
      <c r="H139" s="16"/>
      <c r="I139" s="16"/>
      <c r="J139" s="16"/>
      <c r="K139" s="16"/>
      <c r="L139" s="16"/>
      <c r="N139">
        <f t="shared" si="129"/>
        <v>0</v>
      </c>
    </row>
    <row r="140" spans="1:14" ht="13.8" customHeight="1" x14ac:dyDescent="0.3">
      <c r="A140" s="17"/>
      <c r="B140" s="15">
        <v>158</v>
      </c>
      <c r="C140" s="15">
        <f t="shared" ref="C140" si="132">SUM(C138+1)</f>
        <v>67</v>
      </c>
      <c r="D140" s="8" t="s">
        <v>12</v>
      </c>
      <c r="E140" s="15">
        <v>1</v>
      </c>
      <c r="F140" s="15">
        <v>40</v>
      </c>
      <c r="G140" s="15">
        <v>18</v>
      </c>
      <c r="H140" s="15">
        <v>24</v>
      </c>
      <c r="I140" s="15"/>
      <c r="J140" s="15">
        <v>1</v>
      </c>
      <c r="K140" s="15" t="s">
        <v>14</v>
      </c>
      <c r="L140" s="15">
        <f t="shared" ref="L140" si="133">SUM(H140*12)</f>
        <v>288</v>
      </c>
      <c r="N140">
        <f t="shared" si="129"/>
        <v>288</v>
      </c>
    </row>
    <row r="141" spans="1:14" ht="13.8" customHeight="1" thickBot="1" x14ac:dyDescent="0.35">
      <c r="A141" s="17"/>
      <c r="B141" s="16"/>
      <c r="C141" s="16"/>
      <c r="D141" s="9" t="s">
        <v>13</v>
      </c>
      <c r="E141" s="16"/>
      <c r="F141" s="16"/>
      <c r="G141" s="16"/>
      <c r="H141" s="16"/>
      <c r="I141" s="16"/>
      <c r="J141" s="16"/>
      <c r="K141" s="16"/>
      <c r="L141" s="16"/>
      <c r="N141">
        <f t="shared" si="129"/>
        <v>0</v>
      </c>
    </row>
    <row r="142" spans="1:14" ht="13.8" customHeight="1" x14ac:dyDescent="0.3">
      <c r="A142" s="17"/>
      <c r="B142" s="15">
        <v>159</v>
      </c>
      <c r="C142" s="15">
        <f t="shared" ref="C142" si="134">SUM(C140+1)</f>
        <v>68</v>
      </c>
      <c r="D142" s="8" t="s">
        <v>12</v>
      </c>
      <c r="E142" s="15">
        <v>1</v>
      </c>
      <c r="F142" s="15">
        <v>40</v>
      </c>
      <c r="G142" s="15">
        <v>17</v>
      </c>
      <c r="H142" s="15">
        <v>24</v>
      </c>
      <c r="I142" s="15"/>
      <c r="J142" s="15">
        <v>1</v>
      </c>
      <c r="K142" s="15" t="s">
        <v>14</v>
      </c>
      <c r="L142" s="15">
        <f t="shared" ref="L142" si="135">SUM(H142*12)</f>
        <v>288</v>
      </c>
      <c r="N142">
        <f t="shared" si="129"/>
        <v>288</v>
      </c>
    </row>
    <row r="143" spans="1:14" ht="13.8" customHeight="1" thickBot="1" x14ac:dyDescent="0.35">
      <c r="A143" s="17"/>
      <c r="B143" s="16"/>
      <c r="C143" s="16"/>
      <c r="D143" s="9" t="s">
        <v>13</v>
      </c>
      <c r="E143" s="16"/>
      <c r="F143" s="16"/>
      <c r="G143" s="16"/>
      <c r="H143" s="16"/>
      <c r="I143" s="16"/>
      <c r="J143" s="16"/>
      <c r="K143" s="16"/>
      <c r="L143" s="16"/>
      <c r="N143">
        <f t="shared" si="129"/>
        <v>0</v>
      </c>
    </row>
    <row r="144" spans="1:14" ht="13.8" customHeight="1" x14ac:dyDescent="0.3">
      <c r="A144" s="17"/>
      <c r="B144" s="15">
        <v>160</v>
      </c>
      <c r="C144" s="15">
        <f t="shared" ref="C144" si="136">SUM(C142+1)</f>
        <v>69</v>
      </c>
      <c r="D144" s="8" t="s">
        <v>12</v>
      </c>
      <c r="E144" s="15">
        <v>1</v>
      </c>
      <c r="F144" s="15">
        <v>40</v>
      </c>
      <c r="G144" s="15">
        <v>17</v>
      </c>
      <c r="H144" s="15">
        <v>24</v>
      </c>
      <c r="I144" s="15"/>
      <c r="J144" s="15">
        <v>1</v>
      </c>
      <c r="K144" s="15" t="s">
        <v>14</v>
      </c>
      <c r="L144" s="15">
        <f t="shared" ref="L144" si="137">SUM(H144*12)</f>
        <v>288</v>
      </c>
      <c r="N144">
        <f t="shared" si="129"/>
        <v>288</v>
      </c>
    </row>
    <row r="145" spans="1:14" ht="13.8" customHeight="1" thickBot="1" x14ac:dyDescent="0.35">
      <c r="A145" s="17"/>
      <c r="B145" s="16"/>
      <c r="C145" s="16"/>
      <c r="D145" s="9" t="s">
        <v>13</v>
      </c>
      <c r="E145" s="16"/>
      <c r="F145" s="16"/>
      <c r="G145" s="16"/>
      <c r="H145" s="16"/>
      <c r="I145" s="16"/>
      <c r="J145" s="16"/>
      <c r="K145" s="16"/>
      <c r="L145" s="16"/>
      <c r="N145">
        <f t="shared" si="129"/>
        <v>0</v>
      </c>
    </row>
    <row r="146" spans="1:14" ht="13.8" customHeight="1" x14ac:dyDescent="0.3">
      <c r="A146" s="17"/>
      <c r="B146" s="15">
        <v>161</v>
      </c>
      <c r="C146" s="15">
        <f t="shared" ref="C146" si="138">SUM(C144+1)</f>
        <v>70</v>
      </c>
      <c r="D146" s="8" t="s">
        <v>12</v>
      </c>
      <c r="E146" s="15">
        <v>1</v>
      </c>
      <c r="F146" s="15">
        <v>40</v>
      </c>
      <c r="G146" s="15">
        <v>17</v>
      </c>
      <c r="H146" s="15">
        <v>22</v>
      </c>
      <c r="I146" s="15"/>
      <c r="J146" s="15">
        <v>1</v>
      </c>
      <c r="K146" s="15" t="s">
        <v>14</v>
      </c>
      <c r="L146" s="15">
        <f t="shared" ref="L146" si="139">SUM(H146*12)</f>
        <v>264</v>
      </c>
      <c r="N146">
        <f t="shared" si="129"/>
        <v>264</v>
      </c>
    </row>
    <row r="147" spans="1:14" ht="13.8" customHeight="1" thickBot="1" x14ac:dyDescent="0.35">
      <c r="A147" s="17"/>
      <c r="B147" s="16"/>
      <c r="C147" s="16"/>
      <c r="D147" s="9" t="s">
        <v>13</v>
      </c>
      <c r="E147" s="16"/>
      <c r="F147" s="16"/>
      <c r="G147" s="16"/>
      <c r="H147" s="16"/>
      <c r="I147" s="16"/>
      <c r="J147" s="16"/>
      <c r="K147" s="16"/>
      <c r="L147" s="16"/>
      <c r="N147">
        <f t="shared" si="129"/>
        <v>0</v>
      </c>
    </row>
    <row r="148" spans="1:14" ht="13.8" customHeight="1" x14ac:dyDescent="0.3">
      <c r="A148" s="17"/>
      <c r="B148" s="15">
        <v>162</v>
      </c>
      <c r="C148" s="15">
        <f t="shared" ref="C148" si="140">SUM(C146+1)</f>
        <v>71</v>
      </c>
      <c r="D148" s="8" t="s">
        <v>12</v>
      </c>
      <c r="E148" s="15">
        <v>1</v>
      </c>
      <c r="F148" s="15">
        <v>40</v>
      </c>
      <c r="G148" s="15">
        <v>18</v>
      </c>
      <c r="H148" s="15">
        <v>24</v>
      </c>
      <c r="I148" s="15"/>
      <c r="J148" s="15">
        <v>1</v>
      </c>
      <c r="K148" s="15" t="s">
        <v>14</v>
      </c>
      <c r="L148" s="15">
        <f t="shared" ref="L148" si="141">SUM(H148*12)</f>
        <v>288</v>
      </c>
      <c r="N148">
        <f t="shared" si="129"/>
        <v>288</v>
      </c>
    </row>
    <row r="149" spans="1:14" ht="13.8" customHeight="1" thickBot="1" x14ac:dyDescent="0.35">
      <c r="A149" s="17"/>
      <c r="B149" s="16"/>
      <c r="C149" s="16"/>
      <c r="D149" s="9" t="s">
        <v>13</v>
      </c>
      <c r="E149" s="16"/>
      <c r="F149" s="16"/>
      <c r="G149" s="16"/>
      <c r="H149" s="16"/>
      <c r="I149" s="16"/>
      <c r="J149" s="16"/>
      <c r="K149" s="16"/>
      <c r="L149" s="16"/>
      <c r="N149">
        <f t="shared" si="129"/>
        <v>0</v>
      </c>
    </row>
    <row r="150" spans="1:14" ht="13.8" customHeight="1" x14ac:dyDescent="0.3">
      <c r="A150" s="17"/>
      <c r="B150" s="15">
        <v>163</v>
      </c>
      <c r="C150" s="15">
        <f t="shared" ref="C150" si="142">SUM(C148+1)</f>
        <v>72</v>
      </c>
      <c r="D150" s="8" t="s">
        <v>12</v>
      </c>
      <c r="E150" s="15">
        <v>1</v>
      </c>
      <c r="F150" s="15">
        <v>40</v>
      </c>
      <c r="G150" s="15">
        <v>18</v>
      </c>
      <c r="H150" s="15">
        <v>24</v>
      </c>
      <c r="I150" s="15"/>
      <c r="J150" s="15">
        <v>1</v>
      </c>
      <c r="K150" s="15" t="s">
        <v>14</v>
      </c>
      <c r="L150" s="15">
        <f t="shared" ref="L150" si="143">SUM(H150*12)</f>
        <v>288</v>
      </c>
      <c r="N150">
        <f t="shared" si="129"/>
        <v>288</v>
      </c>
    </row>
    <row r="151" spans="1:14" ht="13.8" customHeight="1" thickBot="1" x14ac:dyDescent="0.35">
      <c r="A151" s="17"/>
      <c r="B151" s="16"/>
      <c r="C151" s="16"/>
      <c r="D151" s="9" t="s">
        <v>13</v>
      </c>
      <c r="E151" s="16"/>
      <c r="F151" s="16"/>
      <c r="G151" s="16"/>
      <c r="H151" s="16"/>
      <c r="I151" s="16"/>
      <c r="J151" s="16"/>
      <c r="K151" s="16"/>
      <c r="L151" s="16"/>
      <c r="N151">
        <f t="shared" si="129"/>
        <v>0</v>
      </c>
    </row>
    <row r="152" spans="1:14" ht="13.8" customHeight="1" x14ac:dyDescent="0.3">
      <c r="A152" s="17"/>
      <c r="B152" s="15">
        <v>164</v>
      </c>
      <c r="C152" s="15">
        <f t="shared" ref="C152" si="144">SUM(C150+1)</f>
        <v>73</v>
      </c>
      <c r="D152" s="8" t="s">
        <v>12</v>
      </c>
      <c r="E152" s="15">
        <v>1</v>
      </c>
      <c r="F152" s="15">
        <v>40</v>
      </c>
      <c r="G152" s="15">
        <v>19</v>
      </c>
      <c r="H152" s="15">
        <v>26</v>
      </c>
      <c r="I152" s="15"/>
      <c r="J152" s="15">
        <v>1</v>
      </c>
      <c r="K152" s="15" t="s">
        <v>14</v>
      </c>
      <c r="L152" s="15">
        <f t="shared" ref="L152" si="145">SUM(H152*12)</f>
        <v>312</v>
      </c>
      <c r="N152">
        <f t="shared" si="129"/>
        <v>312</v>
      </c>
    </row>
    <row r="153" spans="1:14" ht="13.8" customHeight="1" thickBot="1" x14ac:dyDescent="0.35">
      <c r="A153" s="17"/>
      <c r="B153" s="16"/>
      <c r="C153" s="16"/>
      <c r="D153" s="9" t="s">
        <v>13</v>
      </c>
      <c r="E153" s="16"/>
      <c r="F153" s="16"/>
      <c r="G153" s="16"/>
      <c r="H153" s="16"/>
      <c r="I153" s="16"/>
      <c r="J153" s="16"/>
      <c r="K153" s="16"/>
      <c r="L153" s="16"/>
      <c r="N153">
        <f t="shared" si="129"/>
        <v>0</v>
      </c>
    </row>
    <row r="154" spans="1:14" ht="13.8" customHeight="1" x14ac:dyDescent="0.3">
      <c r="A154" s="17"/>
      <c r="B154" s="15">
        <v>165</v>
      </c>
      <c r="C154" s="15">
        <f t="shared" ref="C154" si="146">SUM(C152+1)</f>
        <v>74</v>
      </c>
      <c r="D154" s="8" t="s">
        <v>12</v>
      </c>
      <c r="E154" s="15">
        <v>1</v>
      </c>
      <c r="F154" s="15">
        <v>40</v>
      </c>
      <c r="G154" s="15">
        <v>19</v>
      </c>
      <c r="H154" s="15">
        <v>28</v>
      </c>
      <c r="I154" s="15"/>
      <c r="J154" s="15">
        <v>1</v>
      </c>
      <c r="K154" s="15" t="s">
        <v>14</v>
      </c>
      <c r="L154" s="15">
        <f t="shared" ref="L154" si="147">SUM(H154*12)</f>
        <v>336</v>
      </c>
      <c r="N154">
        <f t="shared" si="129"/>
        <v>336</v>
      </c>
    </row>
    <row r="155" spans="1:14" ht="13.8" customHeight="1" thickBot="1" x14ac:dyDescent="0.35">
      <c r="A155" s="17"/>
      <c r="B155" s="16"/>
      <c r="C155" s="16"/>
      <c r="D155" s="9" t="s">
        <v>13</v>
      </c>
      <c r="E155" s="16"/>
      <c r="F155" s="16"/>
      <c r="G155" s="16"/>
      <c r="H155" s="16"/>
      <c r="I155" s="16"/>
      <c r="J155" s="16"/>
      <c r="K155" s="16"/>
      <c r="L155" s="16"/>
      <c r="N155">
        <f t="shared" si="129"/>
        <v>0</v>
      </c>
    </row>
    <row r="156" spans="1:14" ht="13.8" customHeight="1" x14ac:dyDescent="0.3">
      <c r="A156" s="17"/>
      <c r="B156" s="15">
        <v>166</v>
      </c>
      <c r="C156" s="15">
        <f t="shared" ref="C156" si="148">SUM(C154+1)</f>
        <v>75</v>
      </c>
      <c r="D156" s="8" t="s">
        <v>12</v>
      </c>
      <c r="E156" s="15">
        <v>1</v>
      </c>
      <c r="F156" s="15">
        <v>40</v>
      </c>
      <c r="G156" s="15">
        <v>18</v>
      </c>
      <c r="H156" s="15">
        <v>26</v>
      </c>
      <c r="I156" s="15"/>
      <c r="J156" s="15">
        <v>1</v>
      </c>
      <c r="K156" s="15" t="s">
        <v>14</v>
      </c>
      <c r="L156" s="15">
        <f t="shared" ref="L156" si="149">SUM(H156*12)</f>
        <v>312</v>
      </c>
      <c r="N156">
        <f t="shared" si="129"/>
        <v>312</v>
      </c>
    </row>
    <row r="157" spans="1:14" ht="13.8" customHeight="1" thickBot="1" x14ac:dyDescent="0.35">
      <c r="A157" s="17"/>
      <c r="B157" s="16"/>
      <c r="C157" s="16"/>
      <c r="D157" s="9" t="s">
        <v>13</v>
      </c>
      <c r="E157" s="16"/>
      <c r="F157" s="16"/>
      <c r="G157" s="16"/>
      <c r="H157" s="16"/>
      <c r="I157" s="16"/>
      <c r="J157" s="16"/>
      <c r="K157" s="16"/>
      <c r="L157" s="16"/>
      <c r="N157">
        <f t="shared" si="129"/>
        <v>0</v>
      </c>
    </row>
    <row r="158" spans="1:14" ht="13.8" customHeight="1" x14ac:dyDescent="0.3">
      <c r="A158" s="17"/>
      <c r="B158" s="15">
        <v>167</v>
      </c>
      <c r="C158" s="15">
        <f t="shared" ref="C158" si="150">SUM(C156+1)</f>
        <v>76</v>
      </c>
      <c r="D158" s="8" t="s">
        <v>12</v>
      </c>
      <c r="E158" s="15">
        <v>1</v>
      </c>
      <c r="F158" s="15">
        <v>40</v>
      </c>
      <c r="G158" s="15">
        <v>19</v>
      </c>
      <c r="H158" s="15">
        <v>28</v>
      </c>
      <c r="I158" s="15"/>
      <c r="J158" s="15">
        <v>1</v>
      </c>
      <c r="K158" s="15" t="s">
        <v>14</v>
      </c>
      <c r="L158" s="15">
        <f t="shared" ref="L158" si="151">SUM(H158*12)</f>
        <v>336</v>
      </c>
      <c r="N158">
        <f t="shared" si="129"/>
        <v>336</v>
      </c>
    </row>
    <row r="159" spans="1:14" ht="13.8" customHeight="1" thickBot="1" x14ac:dyDescent="0.35">
      <c r="A159" s="17"/>
      <c r="B159" s="16"/>
      <c r="C159" s="16"/>
      <c r="D159" s="9" t="s">
        <v>13</v>
      </c>
      <c r="E159" s="16"/>
      <c r="F159" s="16"/>
      <c r="G159" s="16"/>
      <c r="H159" s="16"/>
      <c r="I159" s="16"/>
      <c r="J159" s="16"/>
      <c r="K159" s="16"/>
      <c r="L159" s="16"/>
      <c r="N159">
        <f t="shared" si="129"/>
        <v>0</v>
      </c>
    </row>
    <row r="160" spans="1:14" ht="13.8" customHeight="1" x14ac:dyDescent="0.3">
      <c r="A160" s="17"/>
      <c r="B160" s="15">
        <v>168</v>
      </c>
      <c r="C160" s="15">
        <f t="shared" ref="C160" si="152">SUM(C158+1)</f>
        <v>77</v>
      </c>
      <c r="D160" s="8" t="s">
        <v>12</v>
      </c>
      <c r="E160" s="15">
        <v>1</v>
      </c>
      <c r="F160" s="15">
        <v>40</v>
      </c>
      <c r="G160" s="15">
        <v>19</v>
      </c>
      <c r="H160" s="15">
        <v>26</v>
      </c>
      <c r="I160" s="15"/>
      <c r="J160" s="15">
        <v>1</v>
      </c>
      <c r="K160" s="15" t="s">
        <v>14</v>
      </c>
      <c r="L160" s="15">
        <f t="shared" ref="L160" si="153">SUM(H160*12)</f>
        <v>312</v>
      </c>
      <c r="N160">
        <f t="shared" si="129"/>
        <v>312</v>
      </c>
    </row>
    <row r="161" spans="1:14" ht="13.8" customHeight="1" thickBot="1" x14ac:dyDescent="0.35">
      <c r="A161" s="17"/>
      <c r="B161" s="16"/>
      <c r="C161" s="16"/>
      <c r="D161" s="9" t="s">
        <v>13</v>
      </c>
      <c r="E161" s="16"/>
      <c r="F161" s="16"/>
      <c r="G161" s="16"/>
      <c r="H161" s="16"/>
      <c r="I161" s="16"/>
      <c r="J161" s="16"/>
      <c r="K161" s="16"/>
      <c r="L161" s="16"/>
      <c r="N161">
        <f t="shared" si="129"/>
        <v>0</v>
      </c>
    </row>
    <row r="162" spans="1:14" ht="13.8" customHeight="1" x14ac:dyDescent="0.3">
      <c r="A162" s="17"/>
      <c r="B162" s="15">
        <v>170</v>
      </c>
      <c r="C162" s="15">
        <f t="shared" ref="C162" si="154">SUM(C160+1)</f>
        <v>78</v>
      </c>
      <c r="D162" s="8" t="s">
        <v>12</v>
      </c>
      <c r="E162" s="15">
        <v>1</v>
      </c>
      <c r="F162" s="15">
        <v>50</v>
      </c>
      <c r="G162" s="15">
        <v>17</v>
      </c>
      <c r="H162" s="15">
        <v>36</v>
      </c>
      <c r="I162" s="15"/>
      <c r="J162" s="15">
        <v>1</v>
      </c>
      <c r="K162" s="15" t="s">
        <v>14</v>
      </c>
      <c r="L162" s="15">
        <f t="shared" ref="L162" si="155">SUM(H162*12)</f>
        <v>432</v>
      </c>
      <c r="N162">
        <f t="shared" si="129"/>
        <v>432</v>
      </c>
    </row>
    <row r="163" spans="1:14" ht="13.8" customHeight="1" thickBot="1" x14ac:dyDescent="0.35">
      <c r="A163" s="17"/>
      <c r="B163" s="16"/>
      <c r="C163" s="16"/>
      <c r="D163" s="9" t="s">
        <v>13</v>
      </c>
      <c r="E163" s="16"/>
      <c r="F163" s="16"/>
      <c r="G163" s="16"/>
      <c r="H163" s="16"/>
      <c r="I163" s="16"/>
      <c r="J163" s="16"/>
      <c r="K163" s="16"/>
      <c r="L163" s="16"/>
      <c r="N163">
        <f t="shared" si="129"/>
        <v>0</v>
      </c>
    </row>
    <row r="164" spans="1:14" ht="13.8" customHeight="1" x14ac:dyDescent="0.3">
      <c r="A164" s="17"/>
      <c r="B164" s="15">
        <v>200</v>
      </c>
      <c r="C164" s="15">
        <f t="shared" ref="C164" si="156">SUM(C162+1)</f>
        <v>79</v>
      </c>
      <c r="D164" s="8" t="s">
        <v>12</v>
      </c>
      <c r="E164" s="15">
        <v>1</v>
      </c>
      <c r="F164" s="15">
        <v>30</v>
      </c>
      <c r="G164" s="15">
        <v>17</v>
      </c>
      <c r="H164" s="15">
        <v>22</v>
      </c>
      <c r="I164" s="15"/>
      <c r="J164" s="15">
        <v>1</v>
      </c>
      <c r="K164" s="15" t="s">
        <v>14</v>
      </c>
      <c r="L164" s="15">
        <f t="shared" ref="L164" si="157">SUM(H164*12)</f>
        <v>264</v>
      </c>
      <c r="N164">
        <f t="shared" si="129"/>
        <v>264</v>
      </c>
    </row>
    <row r="165" spans="1:14" ht="13.8" customHeight="1" thickBot="1" x14ac:dyDescent="0.35">
      <c r="A165" s="17"/>
      <c r="B165" s="16"/>
      <c r="C165" s="16"/>
      <c r="D165" s="9" t="s">
        <v>13</v>
      </c>
      <c r="E165" s="16"/>
      <c r="F165" s="16"/>
      <c r="G165" s="16"/>
      <c r="H165" s="16"/>
      <c r="I165" s="16"/>
      <c r="J165" s="16"/>
      <c r="K165" s="16"/>
      <c r="L165" s="16"/>
      <c r="N165">
        <f t="shared" si="129"/>
        <v>0</v>
      </c>
    </row>
    <row r="166" spans="1:14" ht="13.8" customHeight="1" x14ac:dyDescent="0.3">
      <c r="A166" s="17"/>
      <c r="B166" s="15">
        <v>202</v>
      </c>
      <c r="C166" s="15">
        <f t="shared" ref="C166" si="158">SUM(C164+1)</f>
        <v>80</v>
      </c>
      <c r="D166" s="8" t="s">
        <v>12</v>
      </c>
      <c r="E166" s="15">
        <v>1</v>
      </c>
      <c r="F166" s="15">
        <v>30</v>
      </c>
      <c r="G166" s="15">
        <v>17</v>
      </c>
      <c r="H166" s="15">
        <v>22</v>
      </c>
      <c r="I166" s="15"/>
      <c r="J166" s="15">
        <v>1</v>
      </c>
      <c r="K166" s="15" t="s">
        <v>14</v>
      </c>
      <c r="L166" s="15">
        <f t="shared" ref="L166" si="159">SUM(H166*12)</f>
        <v>264</v>
      </c>
      <c r="N166">
        <f t="shared" si="129"/>
        <v>264</v>
      </c>
    </row>
    <row r="167" spans="1:14" ht="13.8" customHeight="1" thickBot="1" x14ac:dyDescent="0.35">
      <c r="A167" s="17"/>
      <c r="B167" s="16"/>
      <c r="C167" s="16"/>
      <c r="D167" s="9" t="s">
        <v>13</v>
      </c>
      <c r="E167" s="16"/>
      <c r="F167" s="16"/>
      <c r="G167" s="16"/>
      <c r="H167" s="16"/>
      <c r="I167" s="16"/>
      <c r="J167" s="16"/>
      <c r="K167" s="16"/>
      <c r="L167" s="16"/>
      <c r="N167">
        <f t="shared" si="129"/>
        <v>0</v>
      </c>
    </row>
    <row r="168" spans="1:14" ht="13.8" customHeight="1" x14ac:dyDescent="0.3">
      <c r="A168" s="17"/>
      <c r="B168" s="15">
        <v>203</v>
      </c>
      <c r="C168" s="15">
        <f t="shared" ref="C168" si="160">SUM(C166+1)</f>
        <v>81</v>
      </c>
      <c r="D168" s="8" t="s">
        <v>12</v>
      </c>
      <c r="E168" s="15">
        <v>1</v>
      </c>
      <c r="F168" s="15">
        <v>30</v>
      </c>
      <c r="G168" s="15">
        <v>18</v>
      </c>
      <c r="H168" s="15">
        <v>24</v>
      </c>
      <c r="I168" s="15"/>
      <c r="J168" s="15">
        <v>1</v>
      </c>
      <c r="K168" s="15" t="s">
        <v>14</v>
      </c>
      <c r="L168" s="15">
        <f t="shared" ref="L168" si="161">SUM(H168*12)</f>
        <v>288</v>
      </c>
      <c r="N168">
        <f t="shared" si="129"/>
        <v>288</v>
      </c>
    </row>
    <row r="169" spans="1:14" ht="13.8" customHeight="1" thickBot="1" x14ac:dyDescent="0.35">
      <c r="A169" s="17"/>
      <c r="B169" s="16"/>
      <c r="C169" s="16"/>
      <c r="D169" s="9" t="s">
        <v>13</v>
      </c>
      <c r="E169" s="16"/>
      <c r="F169" s="16"/>
      <c r="G169" s="16"/>
      <c r="H169" s="16"/>
      <c r="I169" s="16"/>
      <c r="J169" s="16"/>
      <c r="K169" s="16"/>
      <c r="L169" s="16"/>
      <c r="N169">
        <f t="shared" si="129"/>
        <v>0</v>
      </c>
    </row>
    <row r="170" spans="1:14" ht="13.8" customHeight="1" x14ac:dyDescent="0.3">
      <c r="A170" s="17"/>
      <c r="B170" s="15">
        <v>204</v>
      </c>
      <c r="C170" s="15">
        <f t="shared" ref="C170" si="162">SUM(C168+1)</f>
        <v>82</v>
      </c>
      <c r="D170" s="8" t="s">
        <v>12</v>
      </c>
      <c r="E170" s="15">
        <v>1</v>
      </c>
      <c r="F170" s="15">
        <v>30</v>
      </c>
      <c r="G170" s="15">
        <v>18</v>
      </c>
      <c r="H170" s="15">
        <v>22</v>
      </c>
      <c r="I170" s="15"/>
      <c r="J170" s="15">
        <v>1</v>
      </c>
      <c r="K170" s="15" t="s">
        <v>14</v>
      </c>
      <c r="L170" s="15">
        <f t="shared" ref="L170" si="163">SUM(H170*12)</f>
        <v>264</v>
      </c>
      <c r="N170">
        <f t="shared" si="129"/>
        <v>264</v>
      </c>
    </row>
    <row r="171" spans="1:14" ht="13.8" customHeight="1" thickBot="1" x14ac:dyDescent="0.35">
      <c r="A171" s="17"/>
      <c r="B171" s="16"/>
      <c r="C171" s="16"/>
      <c r="D171" s="9" t="s">
        <v>13</v>
      </c>
      <c r="E171" s="16"/>
      <c r="F171" s="16"/>
      <c r="G171" s="16"/>
      <c r="H171" s="16"/>
      <c r="I171" s="16"/>
      <c r="J171" s="16"/>
      <c r="K171" s="16"/>
      <c r="L171" s="16"/>
      <c r="N171">
        <f t="shared" si="129"/>
        <v>0</v>
      </c>
    </row>
    <row r="172" spans="1:14" ht="13.8" customHeight="1" x14ac:dyDescent="0.3">
      <c r="A172" s="17"/>
      <c r="B172" s="15">
        <v>337</v>
      </c>
      <c r="C172" s="15">
        <f t="shared" ref="C172" si="164">SUM(C170+1)</f>
        <v>83</v>
      </c>
      <c r="D172" s="8" t="s">
        <v>12</v>
      </c>
      <c r="E172" s="15">
        <v>1</v>
      </c>
      <c r="F172" s="15">
        <v>30</v>
      </c>
      <c r="G172" s="15">
        <v>17</v>
      </c>
      <c r="H172" s="15">
        <v>24</v>
      </c>
      <c r="I172" s="15"/>
      <c r="J172" s="15">
        <v>1</v>
      </c>
      <c r="K172" s="15" t="s">
        <v>14</v>
      </c>
      <c r="L172" s="15">
        <f t="shared" ref="L172" si="165">SUM(H172*12)</f>
        <v>288</v>
      </c>
      <c r="N172">
        <f t="shared" si="129"/>
        <v>288</v>
      </c>
    </row>
    <row r="173" spans="1:14" ht="13.8" customHeight="1" thickBot="1" x14ac:dyDescent="0.35">
      <c r="A173" s="17"/>
      <c r="B173" s="16"/>
      <c r="C173" s="16"/>
      <c r="D173" s="9" t="s">
        <v>13</v>
      </c>
      <c r="E173" s="16"/>
      <c r="F173" s="16"/>
      <c r="G173" s="16"/>
      <c r="H173" s="16"/>
      <c r="I173" s="16"/>
      <c r="J173" s="16"/>
      <c r="K173" s="16"/>
      <c r="L173" s="16"/>
      <c r="N173">
        <f t="shared" si="129"/>
        <v>0</v>
      </c>
    </row>
    <row r="174" spans="1:14" ht="13.8" customHeight="1" x14ac:dyDescent="0.3">
      <c r="A174" s="17"/>
      <c r="B174" s="15">
        <v>338</v>
      </c>
      <c r="C174" s="15">
        <f t="shared" ref="C174" si="166">SUM(C172+1)</f>
        <v>84</v>
      </c>
      <c r="D174" s="8" t="s">
        <v>12</v>
      </c>
      <c r="E174" s="15">
        <v>1</v>
      </c>
      <c r="F174" s="15">
        <v>30</v>
      </c>
      <c r="G174" s="15">
        <v>18</v>
      </c>
      <c r="H174" s="15">
        <v>28</v>
      </c>
      <c r="I174" s="15"/>
      <c r="J174" s="15">
        <v>1</v>
      </c>
      <c r="K174" s="15" t="s">
        <v>14</v>
      </c>
      <c r="L174" s="15">
        <f t="shared" ref="L174" si="167">SUM(H174*12)</f>
        <v>336</v>
      </c>
      <c r="N174">
        <f t="shared" si="129"/>
        <v>336</v>
      </c>
    </row>
    <row r="175" spans="1:14" ht="13.8" customHeight="1" thickBot="1" x14ac:dyDescent="0.35">
      <c r="A175" s="17"/>
      <c r="B175" s="16"/>
      <c r="C175" s="16"/>
      <c r="D175" s="9" t="s">
        <v>13</v>
      </c>
      <c r="E175" s="16"/>
      <c r="F175" s="16"/>
      <c r="G175" s="16"/>
      <c r="H175" s="16"/>
      <c r="I175" s="16"/>
      <c r="J175" s="16"/>
      <c r="K175" s="16"/>
      <c r="L175" s="16"/>
      <c r="N175">
        <f t="shared" si="129"/>
        <v>0</v>
      </c>
    </row>
    <row r="176" spans="1:14" ht="13.8" customHeight="1" x14ac:dyDescent="0.3">
      <c r="A176" s="17"/>
      <c r="B176" s="15">
        <v>351</v>
      </c>
      <c r="C176" s="15">
        <f t="shared" ref="C176" si="168">SUM(C174+1)</f>
        <v>85</v>
      </c>
      <c r="D176" s="8" t="s">
        <v>12</v>
      </c>
      <c r="E176" s="15">
        <v>1</v>
      </c>
      <c r="F176" s="15">
        <v>30</v>
      </c>
      <c r="G176" s="15">
        <v>19</v>
      </c>
      <c r="H176" s="15">
        <v>28</v>
      </c>
      <c r="I176" s="15"/>
      <c r="J176" s="15">
        <v>1</v>
      </c>
      <c r="K176" s="15" t="s">
        <v>14</v>
      </c>
      <c r="L176" s="15">
        <f t="shared" ref="L176" si="169">SUM(H176*12)</f>
        <v>336</v>
      </c>
      <c r="N176">
        <f t="shared" si="129"/>
        <v>336</v>
      </c>
    </row>
    <row r="177" spans="1:14" ht="13.8" customHeight="1" thickBot="1" x14ac:dyDescent="0.35">
      <c r="A177" s="17"/>
      <c r="B177" s="16"/>
      <c r="C177" s="16"/>
      <c r="D177" s="9" t="s">
        <v>13</v>
      </c>
      <c r="E177" s="16"/>
      <c r="F177" s="16"/>
      <c r="G177" s="16"/>
      <c r="H177" s="16"/>
      <c r="I177" s="16"/>
      <c r="J177" s="16"/>
      <c r="K177" s="16"/>
      <c r="L177" s="16"/>
      <c r="N177">
        <f t="shared" si="129"/>
        <v>0</v>
      </c>
    </row>
    <row r="178" spans="1:14" ht="13.8" customHeight="1" x14ac:dyDescent="0.3">
      <c r="A178" s="17"/>
      <c r="B178" s="15">
        <v>352</v>
      </c>
      <c r="C178" s="15">
        <f t="shared" ref="C178" si="170">SUM(C176+1)</f>
        <v>86</v>
      </c>
      <c r="D178" s="8" t="s">
        <v>12</v>
      </c>
      <c r="E178" s="15">
        <v>1</v>
      </c>
      <c r="F178" s="15">
        <v>30</v>
      </c>
      <c r="G178" s="15">
        <v>18</v>
      </c>
      <c r="H178" s="15">
        <v>28</v>
      </c>
      <c r="I178" s="15"/>
      <c r="J178" s="15">
        <v>1</v>
      </c>
      <c r="K178" s="15" t="s">
        <v>14</v>
      </c>
      <c r="L178" s="15">
        <f t="shared" ref="L178" si="171">SUM(H178*12)</f>
        <v>336</v>
      </c>
      <c r="N178">
        <f t="shared" si="129"/>
        <v>336</v>
      </c>
    </row>
    <row r="179" spans="1:14" ht="13.8" customHeight="1" thickBot="1" x14ac:dyDescent="0.35">
      <c r="A179" s="17"/>
      <c r="B179" s="16"/>
      <c r="C179" s="16"/>
      <c r="D179" s="9" t="s">
        <v>13</v>
      </c>
      <c r="E179" s="16"/>
      <c r="F179" s="16"/>
      <c r="G179" s="16"/>
      <c r="H179" s="16"/>
      <c r="I179" s="16"/>
      <c r="J179" s="16"/>
      <c r="K179" s="16"/>
      <c r="L179" s="16"/>
      <c r="N179">
        <f t="shared" si="129"/>
        <v>0</v>
      </c>
    </row>
    <row r="180" spans="1:14" ht="13.8" customHeight="1" x14ac:dyDescent="0.3">
      <c r="A180" s="17"/>
      <c r="B180" s="15">
        <v>353</v>
      </c>
      <c r="C180" s="15">
        <f t="shared" ref="C180" si="172">SUM(C178+1)</f>
        <v>87</v>
      </c>
      <c r="D180" s="8" t="s">
        <v>12</v>
      </c>
      <c r="E180" s="15">
        <v>1</v>
      </c>
      <c r="F180" s="15">
        <v>30</v>
      </c>
      <c r="G180" s="15">
        <v>18</v>
      </c>
      <c r="H180" s="15">
        <v>26</v>
      </c>
      <c r="I180" s="15"/>
      <c r="J180" s="15">
        <v>1</v>
      </c>
      <c r="K180" s="15" t="s">
        <v>14</v>
      </c>
      <c r="L180" s="15">
        <f t="shared" ref="L180" si="173">SUM(H180*12)</f>
        <v>312</v>
      </c>
      <c r="N180">
        <f t="shared" si="129"/>
        <v>312</v>
      </c>
    </row>
    <row r="181" spans="1:14" ht="13.8" customHeight="1" thickBot="1" x14ac:dyDescent="0.35">
      <c r="A181" s="17"/>
      <c r="B181" s="16"/>
      <c r="C181" s="16"/>
      <c r="D181" s="9" t="s">
        <v>13</v>
      </c>
      <c r="E181" s="16"/>
      <c r="F181" s="16"/>
      <c r="G181" s="16"/>
      <c r="H181" s="16"/>
      <c r="I181" s="16"/>
      <c r="J181" s="16"/>
      <c r="K181" s="16"/>
      <c r="L181" s="16"/>
      <c r="N181">
        <f t="shared" si="129"/>
        <v>0</v>
      </c>
    </row>
    <row r="182" spans="1:14" ht="13.8" customHeight="1" x14ac:dyDescent="0.3">
      <c r="A182" s="17"/>
      <c r="B182" s="15">
        <v>354</v>
      </c>
      <c r="C182" s="15">
        <f t="shared" ref="C182" si="174">SUM(C180+1)</f>
        <v>88</v>
      </c>
      <c r="D182" s="8" t="s">
        <v>12</v>
      </c>
      <c r="E182" s="15">
        <v>1</v>
      </c>
      <c r="F182" s="15">
        <v>30</v>
      </c>
      <c r="G182" s="15">
        <v>18</v>
      </c>
      <c r="H182" s="15">
        <v>24</v>
      </c>
      <c r="I182" s="15"/>
      <c r="J182" s="15">
        <v>1</v>
      </c>
      <c r="K182" s="15" t="s">
        <v>14</v>
      </c>
      <c r="L182" s="15">
        <f t="shared" ref="L182" si="175">SUM(H182*12)</f>
        <v>288</v>
      </c>
      <c r="N182">
        <f t="shared" si="129"/>
        <v>288</v>
      </c>
    </row>
    <row r="183" spans="1:14" ht="13.8" customHeight="1" thickBot="1" x14ac:dyDescent="0.35">
      <c r="A183" s="17"/>
      <c r="B183" s="16"/>
      <c r="C183" s="16"/>
      <c r="D183" s="9" t="s">
        <v>13</v>
      </c>
      <c r="E183" s="16"/>
      <c r="F183" s="16"/>
      <c r="G183" s="16"/>
      <c r="H183" s="16"/>
      <c r="I183" s="16"/>
      <c r="J183" s="16"/>
      <c r="K183" s="16"/>
      <c r="L183" s="16"/>
      <c r="N183">
        <f t="shared" si="129"/>
        <v>0</v>
      </c>
    </row>
    <row r="184" spans="1:14" ht="13.8" customHeight="1" x14ac:dyDescent="0.3">
      <c r="A184" s="17"/>
      <c r="B184" s="15">
        <v>374</v>
      </c>
      <c r="C184" s="15">
        <f t="shared" ref="C184" si="176">SUM(C182+1)</f>
        <v>89</v>
      </c>
      <c r="D184" s="8" t="s">
        <v>12</v>
      </c>
      <c r="E184" s="15">
        <v>1</v>
      </c>
      <c r="F184" s="15">
        <v>30</v>
      </c>
      <c r="G184" s="15">
        <v>17</v>
      </c>
      <c r="H184" s="15">
        <v>22</v>
      </c>
      <c r="I184" s="15"/>
      <c r="J184" s="15">
        <v>1</v>
      </c>
      <c r="K184" s="15" t="s">
        <v>14</v>
      </c>
      <c r="L184" s="15">
        <f t="shared" ref="L184" si="177">SUM(H184*12)</f>
        <v>264</v>
      </c>
      <c r="N184">
        <f t="shared" si="129"/>
        <v>264</v>
      </c>
    </row>
    <row r="185" spans="1:14" ht="13.8" customHeight="1" thickBot="1" x14ac:dyDescent="0.35">
      <c r="A185" s="17"/>
      <c r="B185" s="16"/>
      <c r="C185" s="16"/>
      <c r="D185" s="9" t="s">
        <v>13</v>
      </c>
      <c r="E185" s="16"/>
      <c r="F185" s="16"/>
      <c r="G185" s="16"/>
      <c r="H185" s="16"/>
      <c r="I185" s="16"/>
      <c r="J185" s="16"/>
      <c r="K185" s="16"/>
      <c r="L185" s="16"/>
      <c r="N185">
        <f t="shared" si="129"/>
        <v>0</v>
      </c>
    </row>
    <row r="186" spans="1:14" ht="13.8" customHeight="1" x14ac:dyDescent="0.3">
      <c r="A186" s="17"/>
      <c r="B186" s="15">
        <v>376</v>
      </c>
      <c r="C186" s="15">
        <f t="shared" ref="C186" si="178">SUM(C184+1)</f>
        <v>90</v>
      </c>
      <c r="D186" s="8" t="s">
        <v>12</v>
      </c>
      <c r="E186" s="15">
        <v>1</v>
      </c>
      <c r="F186" s="15">
        <v>30</v>
      </c>
      <c r="G186" s="15">
        <v>18</v>
      </c>
      <c r="H186" s="15">
        <v>24</v>
      </c>
      <c r="I186" s="15"/>
      <c r="J186" s="15">
        <v>1</v>
      </c>
      <c r="K186" s="15" t="s">
        <v>14</v>
      </c>
      <c r="L186" s="15">
        <f t="shared" ref="L186" si="179">SUM(H186*12)</f>
        <v>288</v>
      </c>
      <c r="N186">
        <f t="shared" si="129"/>
        <v>288</v>
      </c>
    </row>
    <row r="187" spans="1:14" ht="13.8" customHeight="1" thickBot="1" x14ac:dyDescent="0.35">
      <c r="A187" s="17"/>
      <c r="B187" s="16"/>
      <c r="C187" s="16"/>
      <c r="D187" s="9" t="s">
        <v>13</v>
      </c>
      <c r="E187" s="16"/>
      <c r="F187" s="16"/>
      <c r="G187" s="16"/>
      <c r="H187" s="16"/>
      <c r="I187" s="16"/>
      <c r="J187" s="16"/>
      <c r="K187" s="16"/>
      <c r="L187" s="16"/>
      <c r="N187">
        <f t="shared" si="129"/>
        <v>0</v>
      </c>
    </row>
    <row r="188" spans="1:14" ht="13.8" customHeight="1" x14ac:dyDescent="0.3">
      <c r="A188" s="17"/>
      <c r="B188" s="15">
        <v>379</v>
      </c>
      <c r="C188" s="15">
        <f t="shared" ref="C188" si="180">SUM(C186+1)</f>
        <v>91</v>
      </c>
      <c r="D188" s="8" t="s">
        <v>12</v>
      </c>
      <c r="E188" s="15">
        <v>1</v>
      </c>
      <c r="F188" s="15">
        <v>30</v>
      </c>
      <c r="G188" s="15">
        <v>18</v>
      </c>
      <c r="H188" s="15">
        <v>24</v>
      </c>
      <c r="I188" s="15"/>
      <c r="J188" s="15">
        <v>1</v>
      </c>
      <c r="K188" s="15" t="s">
        <v>14</v>
      </c>
      <c r="L188" s="15">
        <f t="shared" ref="L188" si="181">SUM(H188*12)</f>
        <v>288</v>
      </c>
      <c r="N188">
        <f t="shared" si="129"/>
        <v>288</v>
      </c>
    </row>
    <row r="189" spans="1:14" ht="13.8" customHeight="1" thickBot="1" x14ac:dyDescent="0.35">
      <c r="A189" s="17"/>
      <c r="B189" s="16"/>
      <c r="C189" s="16"/>
      <c r="D189" s="9" t="s">
        <v>13</v>
      </c>
      <c r="E189" s="16"/>
      <c r="F189" s="16"/>
      <c r="G189" s="16"/>
      <c r="H189" s="16"/>
      <c r="I189" s="16"/>
      <c r="J189" s="16"/>
      <c r="K189" s="16"/>
      <c r="L189" s="16"/>
      <c r="N189">
        <f t="shared" si="129"/>
        <v>0</v>
      </c>
    </row>
    <row r="190" spans="1:14" ht="13.8" customHeight="1" x14ac:dyDescent="0.3">
      <c r="A190" s="17"/>
      <c r="B190" s="15">
        <v>381</v>
      </c>
      <c r="C190" s="15">
        <f t="shared" ref="C190" si="182">SUM(C188+1)</f>
        <v>92</v>
      </c>
      <c r="D190" s="8" t="s">
        <v>12</v>
      </c>
      <c r="E190" s="15">
        <v>1</v>
      </c>
      <c r="F190" s="15">
        <v>30</v>
      </c>
      <c r="G190" s="15">
        <v>17</v>
      </c>
      <c r="H190" s="15">
        <v>24</v>
      </c>
      <c r="I190" s="15"/>
      <c r="J190" s="15">
        <v>1</v>
      </c>
      <c r="K190" s="15" t="s">
        <v>14</v>
      </c>
      <c r="L190" s="15">
        <f t="shared" ref="L190" si="183">SUM(H190*12)</f>
        <v>288</v>
      </c>
      <c r="N190">
        <f t="shared" si="129"/>
        <v>288</v>
      </c>
    </row>
    <row r="191" spans="1:14" ht="13.8" customHeight="1" thickBot="1" x14ac:dyDescent="0.35">
      <c r="A191" s="17"/>
      <c r="B191" s="16"/>
      <c r="C191" s="16"/>
      <c r="D191" s="9" t="s">
        <v>13</v>
      </c>
      <c r="E191" s="16"/>
      <c r="F191" s="16"/>
      <c r="G191" s="16"/>
      <c r="H191" s="16"/>
      <c r="I191" s="16"/>
      <c r="J191" s="16"/>
      <c r="K191" s="16"/>
      <c r="L191" s="16"/>
      <c r="N191">
        <f t="shared" si="129"/>
        <v>0</v>
      </c>
    </row>
    <row r="192" spans="1:14" ht="13.8" customHeight="1" x14ac:dyDescent="0.3">
      <c r="A192" s="17"/>
      <c r="B192" s="15">
        <v>394</v>
      </c>
      <c r="C192" s="15">
        <f t="shared" ref="C192" si="184">SUM(C190+1)</f>
        <v>93</v>
      </c>
      <c r="D192" s="8" t="s">
        <v>12</v>
      </c>
      <c r="E192" s="15">
        <v>1</v>
      </c>
      <c r="F192" s="15">
        <v>30</v>
      </c>
      <c r="G192" s="15">
        <v>18</v>
      </c>
      <c r="H192" s="15">
        <v>24</v>
      </c>
      <c r="I192" s="15"/>
      <c r="J192" s="15">
        <v>1</v>
      </c>
      <c r="K192" s="15" t="s">
        <v>14</v>
      </c>
      <c r="L192" s="15">
        <f t="shared" ref="L192" si="185">SUM(H192*12)</f>
        <v>288</v>
      </c>
      <c r="N192">
        <f t="shared" si="129"/>
        <v>288</v>
      </c>
    </row>
    <row r="193" spans="1:14" ht="13.8" customHeight="1" thickBot="1" x14ac:dyDescent="0.35">
      <c r="A193" s="17"/>
      <c r="B193" s="16"/>
      <c r="C193" s="16"/>
      <c r="D193" s="9" t="s">
        <v>13</v>
      </c>
      <c r="E193" s="16"/>
      <c r="F193" s="16"/>
      <c r="G193" s="16"/>
      <c r="H193" s="16"/>
      <c r="I193" s="16"/>
      <c r="J193" s="16"/>
      <c r="K193" s="16"/>
      <c r="L193" s="16"/>
      <c r="N193">
        <f t="shared" si="129"/>
        <v>0</v>
      </c>
    </row>
    <row r="194" spans="1:14" ht="13.8" customHeight="1" x14ac:dyDescent="0.3">
      <c r="A194" s="17"/>
      <c r="B194" s="15">
        <v>428</v>
      </c>
      <c r="C194" s="15">
        <f t="shared" ref="C194" si="186">SUM(C192+1)</f>
        <v>94</v>
      </c>
      <c r="D194" s="8" t="s">
        <v>12</v>
      </c>
      <c r="E194" s="15">
        <v>1</v>
      </c>
      <c r="F194" s="15">
        <v>40</v>
      </c>
      <c r="G194" s="15">
        <v>21</v>
      </c>
      <c r="H194" s="15">
        <v>24</v>
      </c>
      <c r="I194" s="15"/>
      <c r="J194" s="15">
        <v>1</v>
      </c>
      <c r="K194" s="15" t="s">
        <v>14</v>
      </c>
      <c r="L194" s="15">
        <f t="shared" ref="L194" si="187">SUM(H194*12)</f>
        <v>288</v>
      </c>
      <c r="N194">
        <f t="shared" si="129"/>
        <v>288</v>
      </c>
    </row>
    <row r="195" spans="1:14" ht="13.8" customHeight="1" thickBot="1" x14ac:dyDescent="0.35">
      <c r="A195" s="17"/>
      <c r="B195" s="16"/>
      <c r="C195" s="16"/>
      <c r="D195" s="9" t="s">
        <v>13</v>
      </c>
      <c r="E195" s="16"/>
      <c r="F195" s="16"/>
      <c r="G195" s="16"/>
      <c r="H195" s="16"/>
      <c r="I195" s="16"/>
      <c r="J195" s="16"/>
      <c r="K195" s="16"/>
      <c r="L195" s="16"/>
      <c r="N195">
        <f t="shared" si="129"/>
        <v>0</v>
      </c>
    </row>
    <row r="196" spans="1:14" ht="13.8" customHeight="1" x14ac:dyDescent="0.3">
      <c r="A196" s="17"/>
      <c r="B196" s="15">
        <v>429</v>
      </c>
      <c r="C196" s="15">
        <f t="shared" ref="C196" si="188">SUM(C194+1)</f>
        <v>95</v>
      </c>
      <c r="D196" s="8" t="s">
        <v>12</v>
      </c>
      <c r="E196" s="15">
        <v>1</v>
      </c>
      <c r="F196" s="15">
        <v>40</v>
      </c>
      <c r="G196" s="15">
        <v>21</v>
      </c>
      <c r="H196" s="15">
        <v>28</v>
      </c>
      <c r="I196" s="15"/>
      <c r="J196" s="15">
        <v>1</v>
      </c>
      <c r="K196" s="15" t="s">
        <v>14</v>
      </c>
      <c r="L196" s="15">
        <f t="shared" ref="L196" si="189">SUM(H196*12)</f>
        <v>336</v>
      </c>
      <c r="N196">
        <f t="shared" si="129"/>
        <v>336</v>
      </c>
    </row>
    <row r="197" spans="1:14" ht="13.8" customHeight="1" thickBot="1" x14ac:dyDescent="0.35">
      <c r="A197" s="17"/>
      <c r="B197" s="16"/>
      <c r="C197" s="16"/>
      <c r="D197" s="9" t="s">
        <v>13</v>
      </c>
      <c r="E197" s="16"/>
      <c r="F197" s="16"/>
      <c r="G197" s="16"/>
      <c r="H197" s="16"/>
      <c r="I197" s="16"/>
      <c r="J197" s="16"/>
      <c r="K197" s="16"/>
      <c r="L197" s="16"/>
      <c r="N197">
        <f t="shared" si="129"/>
        <v>0</v>
      </c>
    </row>
    <row r="198" spans="1:14" ht="13.8" customHeight="1" x14ac:dyDescent="0.3">
      <c r="A198" s="17"/>
      <c r="B198" s="15">
        <v>432</v>
      </c>
      <c r="C198" s="15">
        <f t="shared" ref="C198" si="190">SUM(C196+1)</f>
        <v>96</v>
      </c>
      <c r="D198" s="8" t="s">
        <v>12</v>
      </c>
      <c r="E198" s="15">
        <v>1</v>
      </c>
      <c r="F198" s="15">
        <v>40</v>
      </c>
      <c r="G198" s="15">
        <v>22</v>
      </c>
      <c r="H198" s="15">
        <v>24</v>
      </c>
      <c r="I198" s="15"/>
      <c r="J198" s="15">
        <v>1</v>
      </c>
      <c r="K198" s="15" t="s">
        <v>14</v>
      </c>
      <c r="L198" s="15">
        <f t="shared" ref="L198" si="191">SUM(H198*12)</f>
        <v>288</v>
      </c>
      <c r="N198">
        <f t="shared" si="129"/>
        <v>288</v>
      </c>
    </row>
    <row r="199" spans="1:14" ht="13.8" customHeight="1" thickBot="1" x14ac:dyDescent="0.35">
      <c r="A199" s="17"/>
      <c r="B199" s="16"/>
      <c r="C199" s="16"/>
      <c r="D199" s="9" t="s">
        <v>13</v>
      </c>
      <c r="E199" s="16"/>
      <c r="F199" s="16"/>
      <c r="G199" s="16"/>
      <c r="H199" s="16"/>
      <c r="I199" s="16"/>
      <c r="J199" s="16"/>
      <c r="K199" s="16"/>
      <c r="L199" s="16"/>
      <c r="N199">
        <f t="shared" si="129"/>
        <v>0</v>
      </c>
    </row>
    <row r="200" spans="1:14" ht="13.8" customHeight="1" x14ac:dyDescent="0.3">
      <c r="A200" s="17"/>
      <c r="B200" s="15">
        <v>433</v>
      </c>
      <c r="C200" s="15">
        <f t="shared" ref="C200" si="192">SUM(C198+1)</f>
        <v>97</v>
      </c>
      <c r="D200" s="8" t="s">
        <v>12</v>
      </c>
      <c r="E200" s="15">
        <v>1</v>
      </c>
      <c r="F200" s="15">
        <v>40</v>
      </c>
      <c r="G200" s="15">
        <v>21</v>
      </c>
      <c r="H200" s="15">
        <v>24</v>
      </c>
      <c r="I200" s="15"/>
      <c r="J200" s="15">
        <v>1</v>
      </c>
      <c r="K200" s="15" t="s">
        <v>14</v>
      </c>
      <c r="L200" s="15">
        <f t="shared" ref="L200" si="193">SUM(H200*12)</f>
        <v>288</v>
      </c>
      <c r="N200">
        <f t="shared" si="129"/>
        <v>288</v>
      </c>
    </row>
    <row r="201" spans="1:14" ht="13.8" customHeight="1" thickBot="1" x14ac:dyDescent="0.35">
      <c r="A201" s="17"/>
      <c r="B201" s="16"/>
      <c r="C201" s="16"/>
      <c r="D201" s="9" t="s">
        <v>13</v>
      </c>
      <c r="E201" s="16"/>
      <c r="F201" s="16"/>
      <c r="G201" s="16"/>
      <c r="H201" s="16"/>
      <c r="I201" s="16"/>
      <c r="J201" s="16"/>
      <c r="K201" s="16"/>
      <c r="L201" s="16"/>
      <c r="N201">
        <f t="shared" ref="N201:N264" si="194">SUM(L201)</f>
        <v>0</v>
      </c>
    </row>
    <row r="202" spans="1:14" ht="13.8" customHeight="1" x14ac:dyDescent="0.3">
      <c r="A202" s="17"/>
      <c r="B202" s="15">
        <v>434</v>
      </c>
      <c r="C202" s="15">
        <f t="shared" ref="C202" si="195">SUM(C200+1)</f>
        <v>98</v>
      </c>
      <c r="D202" s="8" t="s">
        <v>12</v>
      </c>
      <c r="E202" s="15">
        <v>1</v>
      </c>
      <c r="F202" s="15">
        <v>40</v>
      </c>
      <c r="G202" s="15">
        <v>22</v>
      </c>
      <c r="H202" s="15">
        <v>28</v>
      </c>
      <c r="I202" s="15"/>
      <c r="J202" s="15">
        <v>1</v>
      </c>
      <c r="K202" s="15" t="s">
        <v>14</v>
      </c>
      <c r="L202" s="15">
        <f t="shared" ref="L202" si="196">SUM(H202*12)</f>
        <v>336</v>
      </c>
      <c r="N202">
        <f t="shared" si="194"/>
        <v>336</v>
      </c>
    </row>
    <row r="203" spans="1:14" ht="13.8" customHeight="1" thickBot="1" x14ac:dyDescent="0.35">
      <c r="A203" s="17"/>
      <c r="B203" s="16"/>
      <c r="C203" s="16"/>
      <c r="D203" s="9" t="s">
        <v>13</v>
      </c>
      <c r="E203" s="16"/>
      <c r="F203" s="16"/>
      <c r="G203" s="16"/>
      <c r="H203" s="16"/>
      <c r="I203" s="16"/>
      <c r="J203" s="16"/>
      <c r="K203" s="16"/>
      <c r="L203" s="16"/>
      <c r="N203">
        <f t="shared" si="194"/>
        <v>0</v>
      </c>
    </row>
    <row r="204" spans="1:14" ht="13.8" customHeight="1" x14ac:dyDescent="0.3">
      <c r="A204" s="17"/>
      <c r="B204" s="15">
        <v>435</v>
      </c>
      <c r="C204" s="15">
        <f t="shared" ref="C204" si="197">SUM(C202+1)</f>
        <v>99</v>
      </c>
      <c r="D204" s="8" t="s">
        <v>12</v>
      </c>
      <c r="E204" s="15">
        <v>1</v>
      </c>
      <c r="F204" s="15">
        <v>40</v>
      </c>
      <c r="G204" s="15">
        <v>21</v>
      </c>
      <c r="H204" s="15">
        <v>26</v>
      </c>
      <c r="I204" s="15"/>
      <c r="J204" s="15">
        <v>1</v>
      </c>
      <c r="K204" s="15" t="s">
        <v>14</v>
      </c>
      <c r="L204" s="15">
        <f t="shared" ref="L204" si="198">SUM(H204*12)</f>
        <v>312</v>
      </c>
      <c r="N204">
        <f t="shared" si="194"/>
        <v>312</v>
      </c>
    </row>
    <row r="205" spans="1:14" ht="13.8" customHeight="1" thickBot="1" x14ac:dyDescent="0.35">
      <c r="A205" s="17"/>
      <c r="B205" s="16"/>
      <c r="C205" s="16"/>
      <c r="D205" s="9" t="s">
        <v>13</v>
      </c>
      <c r="E205" s="16"/>
      <c r="F205" s="16"/>
      <c r="G205" s="16"/>
      <c r="H205" s="16"/>
      <c r="I205" s="16"/>
      <c r="J205" s="16"/>
      <c r="K205" s="16"/>
      <c r="L205" s="16"/>
      <c r="N205">
        <f t="shared" si="194"/>
        <v>0</v>
      </c>
    </row>
    <row r="206" spans="1:14" ht="13.8" customHeight="1" x14ac:dyDescent="0.3">
      <c r="A206" s="17"/>
      <c r="B206" s="15">
        <v>436</v>
      </c>
      <c r="C206" s="15">
        <f t="shared" ref="C206" si="199">SUM(C204+1)</f>
        <v>100</v>
      </c>
      <c r="D206" s="8" t="s">
        <v>12</v>
      </c>
      <c r="E206" s="15">
        <v>1</v>
      </c>
      <c r="F206" s="15">
        <v>40</v>
      </c>
      <c r="G206" s="15">
        <v>21</v>
      </c>
      <c r="H206" s="15">
        <v>24</v>
      </c>
      <c r="I206" s="15"/>
      <c r="J206" s="15">
        <v>1</v>
      </c>
      <c r="K206" s="15" t="s">
        <v>14</v>
      </c>
      <c r="L206" s="15">
        <f t="shared" ref="L206" si="200">SUM(H206*12)</f>
        <v>288</v>
      </c>
      <c r="N206">
        <f t="shared" si="194"/>
        <v>288</v>
      </c>
    </row>
    <row r="207" spans="1:14" ht="13.8" customHeight="1" thickBot="1" x14ac:dyDescent="0.35">
      <c r="A207" s="17"/>
      <c r="B207" s="16"/>
      <c r="C207" s="16"/>
      <c r="D207" s="9" t="s">
        <v>13</v>
      </c>
      <c r="E207" s="16"/>
      <c r="F207" s="16"/>
      <c r="G207" s="16"/>
      <c r="H207" s="16"/>
      <c r="I207" s="16"/>
      <c r="J207" s="16"/>
      <c r="K207" s="16"/>
      <c r="L207" s="16"/>
      <c r="N207">
        <f t="shared" si="194"/>
        <v>0</v>
      </c>
    </row>
    <row r="208" spans="1:14" ht="13.8" customHeight="1" x14ac:dyDescent="0.3">
      <c r="A208" s="17"/>
      <c r="B208" s="15">
        <v>439</v>
      </c>
      <c r="C208" s="15">
        <f t="shared" ref="C208" si="201">SUM(C206+1)</f>
        <v>101</v>
      </c>
      <c r="D208" s="8" t="s">
        <v>12</v>
      </c>
      <c r="E208" s="15">
        <v>1</v>
      </c>
      <c r="F208" s="15">
        <v>40</v>
      </c>
      <c r="G208" s="15">
        <v>22</v>
      </c>
      <c r="H208" s="15">
        <v>28</v>
      </c>
      <c r="I208" s="15"/>
      <c r="J208" s="15">
        <v>1</v>
      </c>
      <c r="K208" s="15" t="s">
        <v>14</v>
      </c>
      <c r="L208" s="15">
        <f t="shared" ref="L208" si="202">SUM(H208*12)</f>
        <v>336</v>
      </c>
      <c r="N208">
        <f t="shared" si="194"/>
        <v>336</v>
      </c>
    </row>
    <row r="209" spans="1:14" ht="13.8" customHeight="1" thickBot="1" x14ac:dyDescent="0.35">
      <c r="A209" s="17"/>
      <c r="B209" s="16"/>
      <c r="C209" s="16"/>
      <c r="D209" s="9" t="s">
        <v>13</v>
      </c>
      <c r="E209" s="16"/>
      <c r="F209" s="16"/>
      <c r="G209" s="16"/>
      <c r="H209" s="16"/>
      <c r="I209" s="16"/>
      <c r="J209" s="16"/>
      <c r="K209" s="16"/>
      <c r="L209" s="16"/>
      <c r="N209">
        <f t="shared" si="194"/>
        <v>0</v>
      </c>
    </row>
    <row r="210" spans="1:14" ht="13.8" customHeight="1" x14ac:dyDescent="0.3">
      <c r="A210" s="17"/>
      <c r="B210" s="15">
        <v>441</v>
      </c>
      <c r="C210" s="15">
        <f t="shared" ref="C210" si="203">SUM(C208+1)</f>
        <v>102</v>
      </c>
      <c r="D210" s="8" t="s">
        <v>12</v>
      </c>
      <c r="E210" s="15">
        <v>1</v>
      </c>
      <c r="F210" s="15">
        <v>40</v>
      </c>
      <c r="G210" s="15">
        <v>22</v>
      </c>
      <c r="H210" s="15">
        <v>24</v>
      </c>
      <c r="I210" s="15"/>
      <c r="J210" s="15">
        <v>1</v>
      </c>
      <c r="K210" s="15" t="s">
        <v>14</v>
      </c>
      <c r="L210" s="15">
        <f t="shared" ref="L210" si="204">SUM(H210*12)</f>
        <v>288</v>
      </c>
      <c r="N210">
        <f t="shared" si="194"/>
        <v>288</v>
      </c>
    </row>
    <row r="211" spans="1:14" ht="13.8" customHeight="1" thickBot="1" x14ac:dyDescent="0.35">
      <c r="A211" s="17"/>
      <c r="B211" s="16"/>
      <c r="C211" s="16"/>
      <c r="D211" s="9" t="s">
        <v>13</v>
      </c>
      <c r="E211" s="16"/>
      <c r="F211" s="16"/>
      <c r="G211" s="16"/>
      <c r="H211" s="16"/>
      <c r="I211" s="16"/>
      <c r="J211" s="16"/>
      <c r="K211" s="16"/>
      <c r="L211" s="16"/>
      <c r="N211">
        <f t="shared" si="194"/>
        <v>0</v>
      </c>
    </row>
    <row r="212" spans="1:14" ht="13.8" customHeight="1" x14ac:dyDescent="0.3">
      <c r="A212" s="17"/>
      <c r="B212" s="15">
        <v>442</v>
      </c>
      <c r="C212" s="15">
        <f t="shared" ref="C212" si="205">SUM(C210+1)</f>
        <v>103</v>
      </c>
      <c r="D212" s="8" t="s">
        <v>12</v>
      </c>
      <c r="E212" s="15">
        <v>1</v>
      </c>
      <c r="F212" s="15">
        <v>40</v>
      </c>
      <c r="G212" s="15">
        <v>22</v>
      </c>
      <c r="H212" s="15">
        <v>26</v>
      </c>
      <c r="I212" s="15"/>
      <c r="J212" s="15">
        <v>1</v>
      </c>
      <c r="K212" s="15" t="s">
        <v>14</v>
      </c>
      <c r="L212" s="15">
        <f t="shared" ref="L212" si="206">SUM(H212*12)</f>
        <v>312</v>
      </c>
      <c r="N212">
        <f t="shared" si="194"/>
        <v>312</v>
      </c>
    </row>
    <row r="213" spans="1:14" ht="13.8" customHeight="1" thickBot="1" x14ac:dyDescent="0.35">
      <c r="A213" s="17"/>
      <c r="B213" s="16"/>
      <c r="C213" s="16"/>
      <c r="D213" s="9" t="s">
        <v>13</v>
      </c>
      <c r="E213" s="16"/>
      <c r="F213" s="16"/>
      <c r="G213" s="16"/>
      <c r="H213" s="16"/>
      <c r="I213" s="16"/>
      <c r="J213" s="16"/>
      <c r="K213" s="16"/>
      <c r="L213" s="16"/>
      <c r="N213">
        <f t="shared" si="194"/>
        <v>0</v>
      </c>
    </row>
    <row r="214" spans="1:14" ht="13.8" customHeight="1" x14ac:dyDescent="0.3">
      <c r="A214" s="17"/>
      <c r="B214" s="15">
        <v>443</v>
      </c>
      <c r="C214" s="15">
        <f t="shared" ref="C214" si="207">SUM(C212+1)</f>
        <v>104</v>
      </c>
      <c r="D214" s="8" t="s">
        <v>12</v>
      </c>
      <c r="E214" s="15">
        <v>1</v>
      </c>
      <c r="F214" s="15">
        <v>40</v>
      </c>
      <c r="G214" s="15">
        <v>22</v>
      </c>
      <c r="H214" s="15">
        <v>28</v>
      </c>
      <c r="I214" s="15"/>
      <c r="J214" s="15">
        <v>1</v>
      </c>
      <c r="K214" s="15" t="s">
        <v>14</v>
      </c>
      <c r="L214" s="15">
        <f t="shared" ref="L214" si="208">SUM(H214*12)</f>
        <v>336</v>
      </c>
      <c r="N214">
        <f t="shared" si="194"/>
        <v>336</v>
      </c>
    </row>
    <row r="215" spans="1:14" ht="13.8" customHeight="1" thickBot="1" x14ac:dyDescent="0.35">
      <c r="A215" s="17"/>
      <c r="B215" s="16"/>
      <c r="C215" s="16"/>
      <c r="D215" s="9" t="s">
        <v>13</v>
      </c>
      <c r="E215" s="16"/>
      <c r="F215" s="16"/>
      <c r="G215" s="16"/>
      <c r="H215" s="16"/>
      <c r="I215" s="16"/>
      <c r="J215" s="16"/>
      <c r="K215" s="16"/>
      <c r="L215" s="16"/>
      <c r="N215">
        <f t="shared" si="194"/>
        <v>0</v>
      </c>
    </row>
    <row r="216" spans="1:14" ht="13.8" customHeight="1" x14ac:dyDescent="0.3">
      <c r="A216" s="17"/>
      <c r="B216" s="15">
        <v>444</v>
      </c>
      <c r="C216" s="15">
        <f t="shared" ref="C216" si="209">SUM(C214+1)</f>
        <v>105</v>
      </c>
      <c r="D216" s="8" t="s">
        <v>12</v>
      </c>
      <c r="E216" s="15">
        <v>1</v>
      </c>
      <c r="F216" s="15">
        <v>40</v>
      </c>
      <c r="G216" s="15">
        <v>22</v>
      </c>
      <c r="H216" s="15">
        <v>26</v>
      </c>
      <c r="I216" s="15"/>
      <c r="J216" s="15">
        <v>1</v>
      </c>
      <c r="K216" s="15" t="s">
        <v>14</v>
      </c>
      <c r="L216" s="15">
        <f t="shared" ref="L216" si="210">SUM(H216*12)</f>
        <v>312</v>
      </c>
      <c r="N216">
        <f t="shared" si="194"/>
        <v>312</v>
      </c>
    </row>
    <row r="217" spans="1:14" ht="13.8" customHeight="1" thickBot="1" x14ac:dyDescent="0.35">
      <c r="A217" s="17"/>
      <c r="B217" s="16"/>
      <c r="C217" s="16"/>
      <c r="D217" s="9" t="s">
        <v>13</v>
      </c>
      <c r="E217" s="16"/>
      <c r="F217" s="16"/>
      <c r="G217" s="16"/>
      <c r="H217" s="16"/>
      <c r="I217" s="16"/>
      <c r="J217" s="16"/>
      <c r="K217" s="16"/>
      <c r="L217" s="16"/>
      <c r="N217">
        <f t="shared" si="194"/>
        <v>0</v>
      </c>
    </row>
    <row r="218" spans="1:14" ht="13.8" customHeight="1" x14ac:dyDescent="0.3">
      <c r="A218" s="17"/>
      <c r="B218" s="15">
        <v>446</v>
      </c>
      <c r="C218" s="15">
        <f t="shared" ref="C218" si="211">SUM(C216+1)</f>
        <v>106</v>
      </c>
      <c r="D218" s="8" t="s">
        <v>12</v>
      </c>
      <c r="E218" s="15">
        <v>1</v>
      </c>
      <c r="F218" s="15">
        <v>40</v>
      </c>
      <c r="G218" s="15">
        <v>21</v>
      </c>
      <c r="H218" s="15">
        <v>24</v>
      </c>
      <c r="I218" s="15"/>
      <c r="J218" s="15">
        <v>1</v>
      </c>
      <c r="K218" s="15" t="s">
        <v>14</v>
      </c>
      <c r="L218" s="15">
        <f t="shared" ref="L218" si="212">SUM(H218*12)</f>
        <v>288</v>
      </c>
      <c r="N218">
        <f t="shared" si="194"/>
        <v>288</v>
      </c>
    </row>
    <row r="219" spans="1:14" ht="13.8" customHeight="1" thickBot="1" x14ac:dyDescent="0.35">
      <c r="A219" s="17"/>
      <c r="B219" s="16"/>
      <c r="C219" s="16"/>
      <c r="D219" s="9" t="s">
        <v>13</v>
      </c>
      <c r="E219" s="16"/>
      <c r="F219" s="16"/>
      <c r="G219" s="16"/>
      <c r="H219" s="16"/>
      <c r="I219" s="16"/>
      <c r="J219" s="16"/>
      <c r="K219" s="16"/>
      <c r="L219" s="16"/>
      <c r="N219">
        <f t="shared" si="194"/>
        <v>0</v>
      </c>
    </row>
    <row r="220" spans="1:14" ht="13.8" customHeight="1" x14ac:dyDescent="0.3">
      <c r="A220" s="17"/>
      <c r="B220" s="15">
        <v>447</v>
      </c>
      <c r="C220" s="15">
        <f t="shared" ref="C220" si="213">SUM(C218+1)</f>
        <v>107</v>
      </c>
      <c r="D220" s="8" t="s">
        <v>12</v>
      </c>
      <c r="E220" s="15">
        <v>1</v>
      </c>
      <c r="F220" s="15">
        <v>40</v>
      </c>
      <c r="G220" s="15">
        <v>22</v>
      </c>
      <c r="H220" s="15">
        <v>28</v>
      </c>
      <c r="I220" s="15"/>
      <c r="J220" s="15">
        <v>1</v>
      </c>
      <c r="K220" s="15" t="s">
        <v>14</v>
      </c>
      <c r="L220" s="15">
        <f t="shared" ref="L220" si="214">SUM(H220*12)</f>
        <v>336</v>
      </c>
      <c r="N220">
        <f t="shared" si="194"/>
        <v>336</v>
      </c>
    </row>
    <row r="221" spans="1:14" ht="13.8" customHeight="1" thickBot="1" x14ac:dyDescent="0.35">
      <c r="A221" s="17"/>
      <c r="B221" s="16"/>
      <c r="C221" s="16"/>
      <c r="D221" s="9" t="s">
        <v>13</v>
      </c>
      <c r="E221" s="16"/>
      <c r="F221" s="16"/>
      <c r="G221" s="16"/>
      <c r="H221" s="16"/>
      <c r="I221" s="16"/>
      <c r="J221" s="16"/>
      <c r="K221" s="16"/>
      <c r="L221" s="16"/>
      <c r="N221">
        <f t="shared" si="194"/>
        <v>0</v>
      </c>
    </row>
    <row r="222" spans="1:14" ht="13.8" customHeight="1" x14ac:dyDescent="0.3">
      <c r="A222" s="17"/>
      <c r="B222" s="15">
        <v>448</v>
      </c>
      <c r="C222" s="15">
        <f t="shared" ref="C222" si="215">SUM(C220+1)</f>
        <v>108</v>
      </c>
      <c r="D222" s="8" t="s">
        <v>12</v>
      </c>
      <c r="E222" s="15">
        <v>1</v>
      </c>
      <c r="F222" s="15">
        <v>40</v>
      </c>
      <c r="G222" s="15">
        <v>21</v>
      </c>
      <c r="H222" s="15">
        <v>24</v>
      </c>
      <c r="I222" s="15"/>
      <c r="J222" s="15">
        <v>1</v>
      </c>
      <c r="K222" s="15" t="s">
        <v>14</v>
      </c>
      <c r="L222" s="15">
        <f t="shared" ref="L222" si="216">SUM(H222*12)</f>
        <v>288</v>
      </c>
      <c r="N222">
        <f t="shared" si="194"/>
        <v>288</v>
      </c>
    </row>
    <row r="223" spans="1:14" ht="13.8" customHeight="1" thickBot="1" x14ac:dyDescent="0.35">
      <c r="A223" s="17"/>
      <c r="B223" s="16"/>
      <c r="C223" s="16"/>
      <c r="D223" s="9" t="s">
        <v>13</v>
      </c>
      <c r="E223" s="16"/>
      <c r="F223" s="16"/>
      <c r="G223" s="16"/>
      <c r="H223" s="16"/>
      <c r="I223" s="16"/>
      <c r="J223" s="16"/>
      <c r="K223" s="16"/>
      <c r="L223" s="16"/>
      <c r="N223">
        <f t="shared" si="194"/>
        <v>0</v>
      </c>
    </row>
    <row r="224" spans="1:14" ht="13.8" customHeight="1" x14ac:dyDescent="0.3">
      <c r="A224" s="17"/>
      <c r="B224" s="15">
        <v>449</v>
      </c>
      <c r="C224" s="15">
        <f t="shared" ref="C224" si="217">SUM(C222+1)</f>
        <v>109</v>
      </c>
      <c r="D224" s="8" t="s">
        <v>12</v>
      </c>
      <c r="E224" s="15">
        <v>1</v>
      </c>
      <c r="F224" s="15">
        <v>40</v>
      </c>
      <c r="G224" s="15">
        <v>21</v>
      </c>
      <c r="H224" s="15">
        <v>28</v>
      </c>
      <c r="I224" s="15"/>
      <c r="J224" s="15">
        <v>1</v>
      </c>
      <c r="K224" s="15" t="s">
        <v>14</v>
      </c>
      <c r="L224" s="15">
        <f t="shared" ref="L224" si="218">SUM(H224*12)</f>
        <v>336</v>
      </c>
      <c r="N224">
        <f t="shared" si="194"/>
        <v>336</v>
      </c>
    </row>
    <row r="225" spans="1:14" ht="13.8" customHeight="1" thickBot="1" x14ac:dyDescent="0.35">
      <c r="A225" s="17"/>
      <c r="B225" s="16"/>
      <c r="C225" s="16"/>
      <c r="D225" s="9" t="s">
        <v>13</v>
      </c>
      <c r="E225" s="16"/>
      <c r="F225" s="16"/>
      <c r="G225" s="16"/>
      <c r="H225" s="16"/>
      <c r="I225" s="16"/>
      <c r="J225" s="16"/>
      <c r="K225" s="16"/>
      <c r="L225" s="16"/>
      <c r="N225">
        <f t="shared" si="194"/>
        <v>0</v>
      </c>
    </row>
    <row r="226" spans="1:14" ht="13.8" customHeight="1" x14ac:dyDescent="0.3">
      <c r="A226" s="17"/>
      <c r="B226" s="15">
        <v>451</v>
      </c>
      <c r="C226" s="15">
        <f t="shared" ref="C226" si="219">SUM(C224+1)</f>
        <v>110</v>
      </c>
      <c r="D226" s="8" t="s">
        <v>12</v>
      </c>
      <c r="E226" s="15">
        <v>1</v>
      </c>
      <c r="F226" s="15">
        <v>40</v>
      </c>
      <c r="G226" s="15">
        <v>22</v>
      </c>
      <c r="H226" s="15">
        <v>26</v>
      </c>
      <c r="I226" s="15"/>
      <c r="J226" s="15">
        <v>1</v>
      </c>
      <c r="K226" s="15" t="s">
        <v>14</v>
      </c>
      <c r="L226" s="15">
        <f t="shared" ref="L226" si="220">SUM(H226*12)</f>
        <v>312</v>
      </c>
      <c r="N226">
        <f t="shared" si="194"/>
        <v>312</v>
      </c>
    </row>
    <row r="227" spans="1:14" ht="13.8" customHeight="1" thickBot="1" x14ac:dyDescent="0.35">
      <c r="A227" s="17"/>
      <c r="B227" s="16"/>
      <c r="C227" s="16"/>
      <c r="D227" s="9" t="s">
        <v>13</v>
      </c>
      <c r="E227" s="16"/>
      <c r="F227" s="16"/>
      <c r="G227" s="16"/>
      <c r="H227" s="16"/>
      <c r="I227" s="16"/>
      <c r="J227" s="16"/>
      <c r="K227" s="16"/>
      <c r="L227" s="16"/>
      <c r="N227">
        <f t="shared" si="194"/>
        <v>0</v>
      </c>
    </row>
    <row r="228" spans="1:14" ht="13.8" customHeight="1" x14ac:dyDescent="0.3">
      <c r="A228" s="17"/>
      <c r="B228" s="15">
        <v>452</v>
      </c>
      <c r="C228" s="15">
        <f t="shared" ref="C228" si="221">SUM(C226+1)</f>
        <v>111</v>
      </c>
      <c r="D228" s="8" t="s">
        <v>12</v>
      </c>
      <c r="E228" s="15">
        <v>1</v>
      </c>
      <c r="F228" s="15">
        <v>40</v>
      </c>
      <c r="G228" s="15">
        <v>21</v>
      </c>
      <c r="H228" s="15">
        <v>24</v>
      </c>
      <c r="I228" s="15"/>
      <c r="J228" s="15">
        <v>1</v>
      </c>
      <c r="K228" s="15" t="s">
        <v>14</v>
      </c>
      <c r="L228" s="15">
        <f t="shared" ref="L228" si="222">SUM(H228*12)</f>
        <v>288</v>
      </c>
      <c r="N228">
        <f t="shared" si="194"/>
        <v>288</v>
      </c>
    </row>
    <row r="229" spans="1:14" ht="13.8" customHeight="1" thickBot="1" x14ac:dyDescent="0.35">
      <c r="A229" s="17"/>
      <c r="B229" s="16"/>
      <c r="C229" s="16"/>
      <c r="D229" s="9" t="s">
        <v>13</v>
      </c>
      <c r="E229" s="16"/>
      <c r="F229" s="16"/>
      <c r="G229" s="16"/>
      <c r="H229" s="16"/>
      <c r="I229" s="16"/>
      <c r="J229" s="16"/>
      <c r="K229" s="16"/>
      <c r="L229" s="16"/>
      <c r="N229">
        <f t="shared" si="194"/>
        <v>0</v>
      </c>
    </row>
    <row r="230" spans="1:14" ht="13.8" customHeight="1" x14ac:dyDescent="0.3">
      <c r="A230" s="17"/>
      <c r="B230" s="15">
        <v>455</v>
      </c>
      <c r="C230" s="15">
        <f t="shared" ref="C230" si="223">SUM(C228+1)</f>
        <v>112</v>
      </c>
      <c r="D230" s="8" t="s">
        <v>12</v>
      </c>
      <c r="E230" s="15">
        <v>1</v>
      </c>
      <c r="F230" s="15">
        <v>40</v>
      </c>
      <c r="G230" s="15">
        <v>22</v>
      </c>
      <c r="H230" s="15">
        <v>28</v>
      </c>
      <c r="I230" s="15"/>
      <c r="J230" s="15">
        <v>1</v>
      </c>
      <c r="K230" s="15" t="s">
        <v>14</v>
      </c>
      <c r="L230" s="15">
        <f t="shared" ref="L230" si="224">SUM(H230*12)</f>
        <v>336</v>
      </c>
      <c r="N230">
        <f t="shared" si="194"/>
        <v>336</v>
      </c>
    </row>
    <row r="231" spans="1:14" ht="13.8" customHeight="1" thickBot="1" x14ac:dyDescent="0.35">
      <c r="A231" s="17"/>
      <c r="B231" s="16"/>
      <c r="C231" s="16"/>
      <c r="D231" s="9" t="s">
        <v>13</v>
      </c>
      <c r="E231" s="16"/>
      <c r="F231" s="16"/>
      <c r="G231" s="16"/>
      <c r="H231" s="16"/>
      <c r="I231" s="16"/>
      <c r="J231" s="16"/>
      <c r="K231" s="16"/>
      <c r="L231" s="16"/>
      <c r="N231">
        <f t="shared" si="194"/>
        <v>0</v>
      </c>
    </row>
    <row r="232" spans="1:14" ht="13.8" customHeight="1" x14ac:dyDescent="0.3">
      <c r="A232" s="17"/>
      <c r="B232" s="15">
        <v>457</v>
      </c>
      <c r="C232" s="15">
        <f t="shared" ref="C232" si="225">SUM(C230+1)</f>
        <v>113</v>
      </c>
      <c r="D232" s="8" t="s">
        <v>12</v>
      </c>
      <c r="E232" s="15">
        <v>1</v>
      </c>
      <c r="F232" s="15">
        <v>40</v>
      </c>
      <c r="G232" s="15">
        <v>22</v>
      </c>
      <c r="H232" s="15">
        <v>24</v>
      </c>
      <c r="I232" s="15"/>
      <c r="J232" s="15">
        <v>1</v>
      </c>
      <c r="K232" s="15" t="s">
        <v>14</v>
      </c>
      <c r="L232" s="15">
        <f t="shared" ref="L232" si="226">SUM(H232*12)</f>
        <v>288</v>
      </c>
      <c r="N232">
        <f t="shared" si="194"/>
        <v>288</v>
      </c>
    </row>
    <row r="233" spans="1:14" ht="13.8" customHeight="1" thickBot="1" x14ac:dyDescent="0.35">
      <c r="A233" s="17"/>
      <c r="B233" s="16"/>
      <c r="C233" s="16"/>
      <c r="D233" s="9" t="s">
        <v>13</v>
      </c>
      <c r="E233" s="16"/>
      <c r="F233" s="16"/>
      <c r="G233" s="16"/>
      <c r="H233" s="16"/>
      <c r="I233" s="16"/>
      <c r="J233" s="16"/>
      <c r="K233" s="16"/>
      <c r="L233" s="16"/>
      <c r="N233">
        <f t="shared" si="194"/>
        <v>0</v>
      </c>
    </row>
    <row r="234" spans="1:14" ht="13.8" customHeight="1" x14ac:dyDescent="0.3">
      <c r="A234" s="17"/>
      <c r="B234" s="15">
        <v>458</v>
      </c>
      <c r="C234" s="15">
        <f t="shared" ref="C234" si="227">SUM(C232+1)</f>
        <v>114</v>
      </c>
      <c r="D234" s="8" t="s">
        <v>12</v>
      </c>
      <c r="E234" s="15">
        <v>1</v>
      </c>
      <c r="F234" s="15">
        <v>40</v>
      </c>
      <c r="G234" s="15">
        <v>21</v>
      </c>
      <c r="H234" s="15">
        <v>24</v>
      </c>
      <c r="I234" s="15"/>
      <c r="J234" s="15">
        <v>1</v>
      </c>
      <c r="K234" s="15" t="s">
        <v>14</v>
      </c>
      <c r="L234" s="15">
        <f t="shared" ref="L234" si="228">SUM(H234*12)</f>
        <v>288</v>
      </c>
      <c r="N234">
        <f t="shared" si="194"/>
        <v>288</v>
      </c>
    </row>
    <row r="235" spans="1:14" ht="13.8" customHeight="1" thickBot="1" x14ac:dyDescent="0.35">
      <c r="A235" s="17"/>
      <c r="B235" s="16"/>
      <c r="C235" s="16"/>
      <c r="D235" s="9" t="s">
        <v>13</v>
      </c>
      <c r="E235" s="16"/>
      <c r="F235" s="16"/>
      <c r="G235" s="16"/>
      <c r="H235" s="16"/>
      <c r="I235" s="16"/>
      <c r="J235" s="16"/>
      <c r="K235" s="16"/>
      <c r="L235" s="16"/>
      <c r="N235">
        <f t="shared" si="194"/>
        <v>0</v>
      </c>
    </row>
    <row r="236" spans="1:14" ht="13.8" customHeight="1" x14ac:dyDescent="0.3">
      <c r="A236" s="17"/>
      <c r="B236" s="15">
        <v>686</v>
      </c>
      <c r="C236" s="15">
        <f t="shared" ref="C236" si="229">SUM(C234+1)</f>
        <v>115</v>
      </c>
      <c r="D236" s="8" t="s">
        <v>12</v>
      </c>
      <c r="E236" s="15">
        <v>1</v>
      </c>
      <c r="F236" s="15">
        <v>60</v>
      </c>
      <c r="G236" s="15">
        <v>22</v>
      </c>
      <c r="H236" s="15">
        <v>32</v>
      </c>
      <c r="I236" s="15"/>
      <c r="J236" s="15">
        <v>1</v>
      </c>
      <c r="K236" s="15" t="s">
        <v>14</v>
      </c>
      <c r="L236" s="15">
        <f t="shared" ref="L236" si="230">SUM(H236*12)</f>
        <v>384</v>
      </c>
      <c r="N236">
        <f t="shared" si="194"/>
        <v>384</v>
      </c>
    </row>
    <row r="237" spans="1:14" ht="13.8" customHeight="1" thickBot="1" x14ac:dyDescent="0.35">
      <c r="A237" s="17"/>
      <c r="B237" s="16"/>
      <c r="C237" s="16"/>
      <c r="D237" s="9" t="s">
        <v>13</v>
      </c>
      <c r="E237" s="16"/>
      <c r="F237" s="16"/>
      <c r="G237" s="16"/>
      <c r="H237" s="16"/>
      <c r="I237" s="16"/>
      <c r="J237" s="16"/>
      <c r="K237" s="16"/>
      <c r="L237" s="16"/>
      <c r="N237">
        <f t="shared" si="194"/>
        <v>0</v>
      </c>
    </row>
    <row r="238" spans="1:14" ht="13.8" customHeight="1" x14ac:dyDescent="0.3">
      <c r="A238" s="17"/>
      <c r="B238" s="15">
        <v>694</v>
      </c>
      <c r="C238" s="15">
        <f t="shared" ref="C238" si="231">SUM(C236+1)</f>
        <v>116</v>
      </c>
      <c r="D238" s="8" t="s">
        <v>12</v>
      </c>
      <c r="E238" s="15">
        <v>1</v>
      </c>
      <c r="F238" s="15">
        <v>30</v>
      </c>
      <c r="G238" s="15">
        <v>18</v>
      </c>
      <c r="H238" s="15">
        <v>22</v>
      </c>
      <c r="I238" s="15"/>
      <c r="J238" s="15">
        <v>1</v>
      </c>
      <c r="K238" s="15" t="s">
        <v>14</v>
      </c>
      <c r="L238" s="15">
        <f t="shared" ref="L238" si="232">SUM(H238*12)</f>
        <v>264</v>
      </c>
      <c r="N238">
        <f t="shared" si="194"/>
        <v>264</v>
      </c>
    </row>
    <row r="239" spans="1:14" ht="13.8" customHeight="1" thickBot="1" x14ac:dyDescent="0.35">
      <c r="A239" s="17"/>
      <c r="B239" s="16"/>
      <c r="C239" s="16"/>
      <c r="D239" s="9" t="s">
        <v>13</v>
      </c>
      <c r="E239" s="16"/>
      <c r="F239" s="16"/>
      <c r="G239" s="16"/>
      <c r="H239" s="16"/>
      <c r="I239" s="16"/>
      <c r="J239" s="16"/>
      <c r="K239" s="16"/>
      <c r="L239" s="16"/>
      <c r="N239">
        <f t="shared" si="194"/>
        <v>0</v>
      </c>
    </row>
    <row r="240" spans="1:14" ht="13.8" customHeight="1" x14ac:dyDescent="0.3">
      <c r="A240" s="17"/>
      <c r="B240" s="15">
        <v>695</v>
      </c>
      <c r="C240" s="15">
        <f t="shared" ref="C240" si="233">SUM(C238+1)</f>
        <v>117</v>
      </c>
      <c r="D240" s="8" t="s">
        <v>12</v>
      </c>
      <c r="E240" s="15">
        <v>1</v>
      </c>
      <c r="F240" s="15">
        <v>30</v>
      </c>
      <c r="G240" s="15">
        <v>18</v>
      </c>
      <c r="H240" s="15">
        <v>24</v>
      </c>
      <c r="I240" s="15"/>
      <c r="J240" s="15">
        <v>1</v>
      </c>
      <c r="K240" s="15" t="s">
        <v>14</v>
      </c>
      <c r="L240" s="15">
        <f t="shared" ref="L240" si="234">SUM(H240*12)</f>
        <v>288</v>
      </c>
      <c r="N240">
        <f t="shared" si="194"/>
        <v>288</v>
      </c>
    </row>
    <row r="241" spans="1:14" ht="13.8" customHeight="1" thickBot="1" x14ac:dyDescent="0.35">
      <c r="A241" s="17"/>
      <c r="B241" s="16"/>
      <c r="C241" s="16"/>
      <c r="D241" s="9" t="s">
        <v>13</v>
      </c>
      <c r="E241" s="16"/>
      <c r="F241" s="16"/>
      <c r="G241" s="16"/>
      <c r="H241" s="16"/>
      <c r="I241" s="16"/>
      <c r="J241" s="16"/>
      <c r="K241" s="16"/>
      <c r="L241" s="16"/>
      <c r="N241">
        <f t="shared" si="194"/>
        <v>0</v>
      </c>
    </row>
    <row r="242" spans="1:14" ht="13.8" customHeight="1" x14ac:dyDescent="0.3">
      <c r="A242" s="17"/>
      <c r="B242" s="15">
        <v>696</v>
      </c>
      <c r="C242" s="15">
        <f t="shared" ref="C242" si="235">SUM(C240+1)</f>
        <v>118</v>
      </c>
      <c r="D242" s="8" t="s">
        <v>12</v>
      </c>
      <c r="E242" s="15">
        <v>1</v>
      </c>
      <c r="F242" s="15">
        <v>30</v>
      </c>
      <c r="G242" s="15">
        <v>18</v>
      </c>
      <c r="H242" s="15">
        <v>22</v>
      </c>
      <c r="I242" s="15"/>
      <c r="J242" s="15">
        <v>1</v>
      </c>
      <c r="K242" s="15" t="s">
        <v>14</v>
      </c>
      <c r="L242" s="15">
        <f t="shared" ref="L242" si="236">SUM(H242*12)</f>
        <v>264</v>
      </c>
      <c r="N242">
        <f t="shared" si="194"/>
        <v>264</v>
      </c>
    </row>
    <row r="243" spans="1:14" ht="13.8" customHeight="1" thickBot="1" x14ac:dyDescent="0.35">
      <c r="A243" s="17"/>
      <c r="B243" s="16"/>
      <c r="C243" s="16"/>
      <c r="D243" s="9" t="s">
        <v>13</v>
      </c>
      <c r="E243" s="16"/>
      <c r="F243" s="16"/>
      <c r="G243" s="16"/>
      <c r="H243" s="16"/>
      <c r="I243" s="16"/>
      <c r="J243" s="16"/>
      <c r="K243" s="16"/>
      <c r="L243" s="16"/>
      <c r="N243">
        <f t="shared" si="194"/>
        <v>0</v>
      </c>
    </row>
    <row r="244" spans="1:14" ht="13.8" customHeight="1" x14ac:dyDescent="0.3">
      <c r="A244" s="17"/>
      <c r="B244" s="15">
        <v>698</v>
      </c>
      <c r="C244" s="15">
        <f t="shared" ref="C244" si="237">SUM(C242+1)</f>
        <v>119</v>
      </c>
      <c r="D244" s="8" t="s">
        <v>12</v>
      </c>
      <c r="E244" s="15">
        <v>1</v>
      </c>
      <c r="F244" s="15">
        <v>30</v>
      </c>
      <c r="G244" s="15">
        <v>18</v>
      </c>
      <c r="H244" s="15">
        <v>26</v>
      </c>
      <c r="I244" s="15"/>
      <c r="J244" s="15">
        <v>1</v>
      </c>
      <c r="K244" s="15" t="s">
        <v>14</v>
      </c>
      <c r="L244" s="15">
        <f t="shared" ref="L244" si="238">SUM(H244*12)</f>
        <v>312</v>
      </c>
      <c r="N244">
        <f t="shared" si="194"/>
        <v>312</v>
      </c>
    </row>
    <row r="245" spans="1:14" ht="13.8" customHeight="1" thickBot="1" x14ac:dyDescent="0.35">
      <c r="A245" s="17"/>
      <c r="B245" s="16"/>
      <c r="C245" s="16"/>
      <c r="D245" s="9" t="s">
        <v>13</v>
      </c>
      <c r="E245" s="16"/>
      <c r="F245" s="16"/>
      <c r="G245" s="16"/>
      <c r="H245" s="16"/>
      <c r="I245" s="16"/>
      <c r="J245" s="16"/>
      <c r="K245" s="16"/>
      <c r="L245" s="16"/>
      <c r="N245">
        <f t="shared" si="194"/>
        <v>0</v>
      </c>
    </row>
    <row r="246" spans="1:14" ht="13.8" customHeight="1" x14ac:dyDescent="0.3">
      <c r="A246" s="17"/>
      <c r="B246" s="15">
        <v>700</v>
      </c>
      <c r="C246" s="15">
        <f t="shared" ref="C246" si="239">SUM(C244+1)</f>
        <v>120</v>
      </c>
      <c r="D246" s="8" t="s">
        <v>12</v>
      </c>
      <c r="E246" s="15">
        <v>1</v>
      </c>
      <c r="F246" s="15">
        <v>30</v>
      </c>
      <c r="G246" s="15">
        <v>18</v>
      </c>
      <c r="H246" s="15">
        <v>22</v>
      </c>
      <c r="I246" s="15"/>
      <c r="J246" s="15">
        <v>1</v>
      </c>
      <c r="K246" s="15" t="s">
        <v>14</v>
      </c>
      <c r="L246" s="15">
        <f t="shared" ref="L246" si="240">SUM(H246*12)</f>
        <v>264</v>
      </c>
      <c r="N246">
        <f t="shared" si="194"/>
        <v>264</v>
      </c>
    </row>
    <row r="247" spans="1:14" ht="13.8" customHeight="1" thickBot="1" x14ac:dyDescent="0.35">
      <c r="A247" s="17"/>
      <c r="B247" s="16"/>
      <c r="C247" s="16"/>
      <c r="D247" s="9" t="s">
        <v>13</v>
      </c>
      <c r="E247" s="16"/>
      <c r="F247" s="16"/>
      <c r="G247" s="16"/>
      <c r="H247" s="16"/>
      <c r="I247" s="16"/>
      <c r="J247" s="16"/>
      <c r="K247" s="16"/>
      <c r="L247" s="16"/>
      <c r="N247">
        <f t="shared" si="194"/>
        <v>0</v>
      </c>
    </row>
    <row r="248" spans="1:14" ht="13.8" customHeight="1" x14ac:dyDescent="0.3">
      <c r="A248" s="17"/>
      <c r="B248" s="15">
        <v>701</v>
      </c>
      <c r="C248" s="15">
        <f t="shared" ref="C248" si="241">SUM(C246+1)</f>
        <v>121</v>
      </c>
      <c r="D248" s="8" t="s">
        <v>12</v>
      </c>
      <c r="E248" s="15">
        <v>1</v>
      </c>
      <c r="F248" s="15">
        <v>30</v>
      </c>
      <c r="G248" s="15">
        <v>18</v>
      </c>
      <c r="H248" s="15">
        <v>24</v>
      </c>
      <c r="I248" s="15"/>
      <c r="J248" s="15">
        <v>1</v>
      </c>
      <c r="K248" s="15" t="s">
        <v>14</v>
      </c>
      <c r="L248" s="15">
        <f t="shared" ref="L248" si="242">SUM(H248*12)</f>
        <v>288</v>
      </c>
      <c r="N248">
        <f t="shared" si="194"/>
        <v>288</v>
      </c>
    </row>
    <row r="249" spans="1:14" ht="13.8" customHeight="1" thickBot="1" x14ac:dyDescent="0.35">
      <c r="A249" s="17"/>
      <c r="B249" s="16"/>
      <c r="C249" s="16"/>
      <c r="D249" s="9" t="s">
        <v>13</v>
      </c>
      <c r="E249" s="16"/>
      <c r="F249" s="16"/>
      <c r="G249" s="16"/>
      <c r="H249" s="16"/>
      <c r="I249" s="16"/>
      <c r="J249" s="16"/>
      <c r="K249" s="16"/>
      <c r="L249" s="16"/>
      <c r="N249">
        <f t="shared" si="194"/>
        <v>0</v>
      </c>
    </row>
    <row r="250" spans="1:14" ht="13.8" customHeight="1" x14ac:dyDescent="0.3">
      <c r="A250" s="17"/>
      <c r="B250" s="15">
        <v>704</v>
      </c>
      <c r="C250" s="15">
        <f t="shared" ref="C250" si="243">SUM(C248+1)</f>
        <v>122</v>
      </c>
      <c r="D250" s="8" t="s">
        <v>12</v>
      </c>
      <c r="E250" s="15">
        <v>1</v>
      </c>
      <c r="F250" s="15">
        <v>30</v>
      </c>
      <c r="G250" s="15">
        <v>18</v>
      </c>
      <c r="H250" s="15">
        <v>22</v>
      </c>
      <c r="I250" s="15"/>
      <c r="J250" s="15">
        <v>1</v>
      </c>
      <c r="K250" s="15" t="s">
        <v>14</v>
      </c>
      <c r="L250" s="15">
        <f t="shared" ref="L250" si="244">SUM(H250*12)</f>
        <v>264</v>
      </c>
      <c r="N250">
        <f t="shared" si="194"/>
        <v>264</v>
      </c>
    </row>
    <row r="251" spans="1:14" ht="13.8" customHeight="1" thickBot="1" x14ac:dyDescent="0.35">
      <c r="A251" s="17"/>
      <c r="B251" s="16"/>
      <c r="C251" s="16"/>
      <c r="D251" s="9" t="s">
        <v>13</v>
      </c>
      <c r="E251" s="16"/>
      <c r="F251" s="16"/>
      <c r="G251" s="16"/>
      <c r="H251" s="16"/>
      <c r="I251" s="16"/>
      <c r="J251" s="16"/>
      <c r="K251" s="16"/>
      <c r="L251" s="16"/>
      <c r="N251">
        <f t="shared" si="194"/>
        <v>0</v>
      </c>
    </row>
    <row r="252" spans="1:14" ht="13.8" customHeight="1" x14ac:dyDescent="0.3">
      <c r="A252" s="17"/>
      <c r="B252" s="15">
        <v>705</v>
      </c>
      <c r="C252" s="15">
        <f t="shared" ref="C252" si="245">SUM(C250+1)</f>
        <v>123</v>
      </c>
      <c r="D252" s="8" t="s">
        <v>12</v>
      </c>
      <c r="E252" s="15">
        <v>1</v>
      </c>
      <c r="F252" s="15">
        <v>30</v>
      </c>
      <c r="G252" s="15">
        <v>18</v>
      </c>
      <c r="H252" s="15">
        <v>24</v>
      </c>
      <c r="I252" s="15"/>
      <c r="J252" s="15">
        <v>1</v>
      </c>
      <c r="K252" s="15" t="s">
        <v>14</v>
      </c>
      <c r="L252" s="15">
        <f t="shared" ref="L252" si="246">SUM(H252*12)</f>
        <v>288</v>
      </c>
      <c r="N252">
        <f t="shared" si="194"/>
        <v>288</v>
      </c>
    </row>
    <row r="253" spans="1:14" ht="13.8" customHeight="1" thickBot="1" x14ac:dyDescent="0.35">
      <c r="A253" s="17"/>
      <c r="B253" s="16"/>
      <c r="C253" s="16"/>
      <c r="D253" s="9" t="s">
        <v>13</v>
      </c>
      <c r="E253" s="16"/>
      <c r="F253" s="16"/>
      <c r="G253" s="16"/>
      <c r="H253" s="16"/>
      <c r="I253" s="16"/>
      <c r="J253" s="16"/>
      <c r="K253" s="16"/>
      <c r="L253" s="16"/>
      <c r="N253">
        <f t="shared" si="194"/>
        <v>0</v>
      </c>
    </row>
    <row r="254" spans="1:14" ht="13.8" customHeight="1" x14ac:dyDescent="0.3">
      <c r="A254" s="17"/>
      <c r="B254" s="15">
        <v>707</v>
      </c>
      <c r="C254" s="15">
        <f t="shared" ref="C254" si="247">SUM(C252+1)</f>
        <v>124</v>
      </c>
      <c r="D254" s="8" t="s">
        <v>12</v>
      </c>
      <c r="E254" s="15">
        <v>1</v>
      </c>
      <c r="F254" s="15">
        <v>30</v>
      </c>
      <c r="G254" s="15">
        <v>18</v>
      </c>
      <c r="H254" s="15">
        <v>22</v>
      </c>
      <c r="I254" s="15"/>
      <c r="J254" s="15">
        <v>1</v>
      </c>
      <c r="K254" s="15" t="s">
        <v>14</v>
      </c>
      <c r="L254" s="15">
        <f t="shared" ref="L254" si="248">SUM(H254*12)</f>
        <v>264</v>
      </c>
      <c r="N254">
        <f t="shared" si="194"/>
        <v>264</v>
      </c>
    </row>
    <row r="255" spans="1:14" ht="13.8" customHeight="1" thickBot="1" x14ac:dyDescent="0.35">
      <c r="A255" s="17"/>
      <c r="B255" s="16"/>
      <c r="C255" s="16"/>
      <c r="D255" s="9" t="s">
        <v>13</v>
      </c>
      <c r="E255" s="16"/>
      <c r="F255" s="16"/>
      <c r="G255" s="16"/>
      <c r="H255" s="16"/>
      <c r="I255" s="16"/>
      <c r="J255" s="16"/>
      <c r="K255" s="16"/>
      <c r="L255" s="16"/>
      <c r="N255">
        <f t="shared" si="194"/>
        <v>0</v>
      </c>
    </row>
    <row r="256" spans="1:14" ht="13.8" customHeight="1" x14ac:dyDescent="0.3">
      <c r="A256" s="17"/>
      <c r="B256" s="15">
        <v>708</v>
      </c>
      <c r="C256" s="15">
        <f t="shared" ref="C256" si="249">SUM(C254+1)</f>
        <v>125</v>
      </c>
      <c r="D256" s="8" t="s">
        <v>12</v>
      </c>
      <c r="E256" s="15">
        <v>1</v>
      </c>
      <c r="F256" s="15">
        <v>30</v>
      </c>
      <c r="G256" s="15">
        <v>18</v>
      </c>
      <c r="H256" s="15">
        <v>24</v>
      </c>
      <c r="I256" s="15"/>
      <c r="J256" s="15">
        <v>1</v>
      </c>
      <c r="K256" s="15" t="s">
        <v>14</v>
      </c>
      <c r="L256" s="15">
        <f t="shared" ref="L256" si="250">SUM(H256*12)</f>
        <v>288</v>
      </c>
      <c r="N256">
        <f t="shared" si="194"/>
        <v>288</v>
      </c>
    </row>
    <row r="257" spans="1:14" ht="13.8" customHeight="1" thickBot="1" x14ac:dyDescent="0.35">
      <c r="A257" s="17"/>
      <c r="B257" s="16"/>
      <c r="C257" s="16"/>
      <c r="D257" s="9" t="s">
        <v>13</v>
      </c>
      <c r="E257" s="16"/>
      <c r="F257" s="16"/>
      <c r="G257" s="16"/>
      <c r="H257" s="16"/>
      <c r="I257" s="16"/>
      <c r="J257" s="16"/>
      <c r="K257" s="16"/>
      <c r="L257" s="16"/>
      <c r="N257">
        <f t="shared" si="194"/>
        <v>0</v>
      </c>
    </row>
    <row r="258" spans="1:14" ht="13.8" customHeight="1" x14ac:dyDescent="0.3">
      <c r="A258" s="17"/>
      <c r="B258" s="15">
        <v>709</v>
      </c>
      <c r="C258" s="15">
        <f t="shared" ref="C258" si="251">SUM(C256+1)</f>
        <v>126</v>
      </c>
      <c r="D258" s="8" t="s">
        <v>12</v>
      </c>
      <c r="E258" s="15">
        <v>1</v>
      </c>
      <c r="F258" s="15">
        <v>30</v>
      </c>
      <c r="G258" s="15">
        <v>18</v>
      </c>
      <c r="H258" s="15">
        <v>22</v>
      </c>
      <c r="I258" s="15"/>
      <c r="J258" s="15">
        <v>1</v>
      </c>
      <c r="K258" s="15" t="s">
        <v>14</v>
      </c>
      <c r="L258" s="15">
        <f t="shared" ref="L258" si="252">SUM(H258*12)</f>
        <v>264</v>
      </c>
      <c r="N258">
        <f t="shared" si="194"/>
        <v>264</v>
      </c>
    </row>
    <row r="259" spans="1:14" ht="13.8" customHeight="1" thickBot="1" x14ac:dyDescent="0.35">
      <c r="A259" s="17"/>
      <c r="B259" s="16"/>
      <c r="C259" s="16"/>
      <c r="D259" s="9" t="s">
        <v>13</v>
      </c>
      <c r="E259" s="16"/>
      <c r="F259" s="16"/>
      <c r="G259" s="16"/>
      <c r="H259" s="16"/>
      <c r="I259" s="16"/>
      <c r="J259" s="16"/>
      <c r="K259" s="16"/>
      <c r="L259" s="16"/>
      <c r="N259">
        <f t="shared" si="194"/>
        <v>0</v>
      </c>
    </row>
    <row r="260" spans="1:14" ht="13.8" customHeight="1" x14ac:dyDescent="0.3">
      <c r="A260" s="17"/>
      <c r="B260" s="15">
        <v>711</v>
      </c>
      <c r="C260" s="15">
        <f t="shared" ref="C260" si="253">SUM(C258+1)</f>
        <v>127</v>
      </c>
      <c r="D260" s="8" t="s">
        <v>12</v>
      </c>
      <c r="E260" s="15">
        <v>1</v>
      </c>
      <c r="F260" s="15">
        <v>30</v>
      </c>
      <c r="G260" s="15">
        <v>18</v>
      </c>
      <c r="H260" s="15">
        <v>24</v>
      </c>
      <c r="I260" s="15"/>
      <c r="J260" s="15">
        <v>1</v>
      </c>
      <c r="K260" s="15" t="s">
        <v>14</v>
      </c>
      <c r="L260" s="15">
        <f t="shared" ref="L260" si="254">SUM(H260*12)</f>
        <v>288</v>
      </c>
      <c r="N260">
        <f t="shared" si="194"/>
        <v>288</v>
      </c>
    </row>
    <row r="261" spans="1:14" ht="13.8" customHeight="1" thickBot="1" x14ac:dyDescent="0.35">
      <c r="A261" s="17"/>
      <c r="B261" s="16"/>
      <c r="C261" s="16"/>
      <c r="D261" s="9" t="s">
        <v>13</v>
      </c>
      <c r="E261" s="16"/>
      <c r="F261" s="16"/>
      <c r="G261" s="16"/>
      <c r="H261" s="16"/>
      <c r="I261" s="16"/>
      <c r="J261" s="16"/>
      <c r="K261" s="16"/>
      <c r="L261" s="16"/>
      <c r="N261">
        <f t="shared" si="194"/>
        <v>0</v>
      </c>
    </row>
    <row r="262" spans="1:14" ht="13.8" customHeight="1" x14ac:dyDescent="0.3">
      <c r="A262" s="17"/>
      <c r="B262" s="15">
        <v>713</v>
      </c>
      <c r="C262" s="15">
        <f t="shared" ref="C262" si="255">SUM(C260+1)</f>
        <v>128</v>
      </c>
      <c r="D262" s="8" t="s">
        <v>12</v>
      </c>
      <c r="E262" s="15">
        <v>1</v>
      </c>
      <c r="F262" s="15">
        <v>30</v>
      </c>
      <c r="G262" s="15">
        <v>18</v>
      </c>
      <c r="H262" s="15">
        <v>22</v>
      </c>
      <c r="I262" s="15"/>
      <c r="J262" s="15">
        <v>1</v>
      </c>
      <c r="K262" s="15" t="s">
        <v>14</v>
      </c>
      <c r="L262" s="15">
        <f t="shared" ref="L262" si="256">SUM(H262*12)</f>
        <v>264</v>
      </c>
      <c r="N262">
        <f t="shared" si="194"/>
        <v>264</v>
      </c>
    </row>
    <row r="263" spans="1:14" ht="13.8" customHeight="1" thickBot="1" x14ac:dyDescent="0.35">
      <c r="A263" s="17"/>
      <c r="B263" s="16"/>
      <c r="C263" s="16"/>
      <c r="D263" s="9" t="s">
        <v>13</v>
      </c>
      <c r="E263" s="16"/>
      <c r="F263" s="16"/>
      <c r="G263" s="16"/>
      <c r="H263" s="16"/>
      <c r="I263" s="16"/>
      <c r="J263" s="16"/>
      <c r="K263" s="16"/>
      <c r="L263" s="16"/>
      <c r="N263">
        <f t="shared" si="194"/>
        <v>0</v>
      </c>
    </row>
    <row r="264" spans="1:14" ht="13.8" customHeight="1" x14ac:dyDescent="0.3">
      <c r="A264" s="17"/>
      <c r="B264" s="15">
        <v>714</v>
      </c>
      <c r="C264" s="15">
        <f t="shared" ref="C264" si="257">SUM(C262+1)</f>
        <v>129</v>
      </c>
      <c r="D264" s="8" t="s">
        <v>12</v>
      </c>
      <c r="E264" s="15">
        <v>1</v>
      </c>
      <c r="F264" s="15">
        <v>30</v>
      </c>
      <c r="G264" s="15">
        <v>18</v>
      </c>
      <c r="H264" s="15">
        <v>24</v>
      </c>
      <c r="I264" s="15"/>
      <c r="J264" s="15">
        <v>1</v>
      </c>
      <c r="K264" s="15" t="s">
        <v>14</v>
      </c>
      <c r="L264" s="15">
        <f t="shared" ref="L264" si="258">SUM(H264*12)</f>
        <v>288</v>
      </c>
      <c r="N264">
        <f t="shared" si="194"/>
        <v>288</v>
      </c>
    </row>
    <row r="265" spans="1:14" ht="13.8" customHeight="1" thickBot="1" x14ac:dyDescent="0.35">
      <c r="A265" s="17"/>
      <c r="B265" s="16"/>
      <c r="C265" s="16"/>
      <c r="D265" s="9" t="s">
        <v>13</v>
      </c>
      <c r="E265" s="16"/>
      <c r="F265" s="16"/>
      <c r="G265" s="16"/>
      <c r="H265" s="16"/>
      <c r="I265" s="16"/>
      <c r="J265" s="16"/>
      <c r="K265" s="16"/>
      <c r="L265" s="16"/>
      <c r="N265">
        <f t="shared" ref="N265:N328" si="259">SUM(L265)</f>
        <v>0</v>
      </c>
    </row>
    <row r="266" spans="1:14" ht="13.8" customHeight="1" x14ac:dyDescent="0.3">
      <c r="A266" s="17"/>
      <c r="B266" s="15">
        <v>717</v>
      </c>
      <c r="C266" s="15">
        <f t="shared" ref="C266" si="260">SUM(C264+1)</f>
        <v>130</v>
      </c>
      <c r="D266" s="8" t="s">
        <v>12</v>
      </c>
      <c r="E266" s="15">
        <v>1</v>
      </c>
      <c r="F266" s="15">
        <v>30</v>
      </c>
      <c r="G266" s="15">
        <v>18</v>
      </c>
      <c r="H266" s="15">
        <v>22</v>
      </c>
      <c r="I266" s="15"/>
      <c r="J266" s="15">
        <v>1</v>
      </c>
      <c r="K266" s="15" t="s">
        <v>14</v>
      </c>
      <c r="L266" s="15">
        <f t="shared" ref="L266" si="261">SUM(H266*12)</f>
        <v>264</v>
      </c>
      <c r="N266">
        <f t="shared" si="259"/>
        <v>264</v>
      </c>
    </row>
    <row r="267" spans="1:14" ht="13.8" customHeight="1" thickBot="1" x14ac:dyDescent="0.35">
      <c r="A267" s="17"/>
      <c r="B267" s="16"/>
      <c r="C267" s="16"/>
      <c r="D267" s="9" t="s">
        <v>13</v>
      </c>
      <c r="E267" s="16"/>
      <c r="F267" s="16"/>
      <c r="G267" s="16"/>
      <c r="H267" s="16"/>
      <c r="I267" s="16"/>
      <c r="J267" s="16"/>
      <c r="K267" s="16"/>
      <c r="L267" s="16"/>
      <c r="N267">
        <f t="shared" si="259"/>
        <v>0</v>
      </c>
    </row>
    <row r="268" spans="1:14" ht="13.8" customHeight="1" x14ac:dyDescent="0.3">
      <c r="A268" s="17"/>
      <c r="B268" s="15">
        <v>718</v>
      </c>
      <c r="C268" s="15">
        <f t="shared" ref="C268" si="262">SUM(C266+1)</f>
        <v>131</v>
      </c>
      <c r="D268" s="8" t="s">
        <v>12</v>
      </c>
      <c r="E268" s="15">
        <v>1</v>
      </c>
      <c r="F268" s="15">
        <v>30</v>
      </c>
      <c r="G268" s="15">
        <v>18</v>
      </c>
      <c r="H268" s="15">
        <v>24</v>
      </c>
      <c r="I268" s="15"/>
      <c r="J268" s="15">
        <v>1</v>
      </c>
      <c r="K268" s="15" t="s">
        <v>14</v>
      </c>
      <c r="L268" s="15">
        <f t="shared" ref="L268" si="263">SUM(H268*12)</f>
        <v>288</v>
      </c>
      <c r="N268">
        <f t="shared" si="259"/>
        <v>288</v>
      </c>
    </row>
    <row r="269" spans="1:14" ht="13.8" customHeight="1" thickBot="1" x14ac:dyDescent="0.35">
      <c r="A269" s="17"/>
      <c r="B269" s="16"/>
      <c r="C269" s="16"/>
      <c r="D269" s="9" t="s">
        <v>13</v>
      </c>
      <c r="E269" s="16"/>
      <c r="F269" s="16"/>
      <c r="G269" s="16"/>
      <c r="H269" s="16"/>
      <c r="I269" s="16"/>
      <c r="J269" s="16"/>
      <c r="K269" s="16"/>
      <c r="L269" s="16"/>
      <c r="N269">
        <f t="shared" si="259"/>
        <v>0</v>
      </c>
    </row>
    <row r="270" spans="1:14" ht="13.8" customHeight="1" x14ac:dyDescent="0.3">
      <c r="A270" s="17"/>
      <c r="B270" s="15">
        <v>719</v>
      </c>
      <c r="C270" s="15">
        <f t="shared" ref="C270" si="264">SUM(C268+1)</f>
        <v>132</v>
      </c>
      <c r="D270" s="8" t="s">
        <v>12</v>
      </c>
      <c r="E270" s="15">
        <v>1</v>
      </c>
      <c r="F270" s="15">
        <v>30</v>
      </c>
      <c r="G270" s="15">
        <v>18</v>
      </c>
      <c r="H270" s="15">
        <v>26</v>
      </c>
      <c r="I270" s="15"/>
      <c r="J270" s="15">
        <v>1</v>
      </c>
      <c r="K270" s="15" t="s">
        <v>14</v>
      </c>
      <c r="L270" s="15">
        <f t="shared" ref="L270" si="265">SUM(H270*12)</f>
        <v>312</v>
      </c>
      <c r="N270">
        <f t="shared" si="259"/>
        <v>312</v>
      </c>
    </row>
    <row r="271" spans="1:14" ht="13.8" customHeight="1" thickBot="1" x14ac:dyDescent="0.35">
      <c r="A271" s="17"/>
      <c r="B271" s="16"/>
      <c r="C271" s="16"/>
      <c r="D271" s="9" t="s">
        <v>13</v>
      </c>
      <c r="E271" s="16"/>
      <c r="F271" s="16"/>
      <c r="G271" s="16"/>
      <c r="H271" s="16"/>
      <c r="I271" s="16"/>
      <c r="J271" s="16"/>
      <c r="K271" s="16"/>
      <c r="L271" s="16"/>
      <c r="N271">
        <f t="shared" si="259"/>
        <v>0</v>
      </c>
    </row>
    <row r="272" spans="1:14" ht="13.8" customHeight="1" x14ac:dyDescent="0.3">
      <c r="A272" s="17"/>
      <c r="B272" s="15">
        <v>721</v>
      </c>
      <c r="C272" s="15">
        <f t="shared" ref="C272" si="266">SUM(C270+1)</f>
        <v>133</v>
      </c>
      <c r="D272" s="8" t="s">
        <v>12</v>
      </c>
      <c r="E272" s="15">
        <v>1</v>
      </c>
      <c r="F272" s="15">
        <v>30</v>
      </c>
      <c r="G272" s="15">
        <v>18</v>
      </c>
      <c r="H272" s="15">
        <v>22</v>
      </c>
      <c r="I272" s="15"/>
      <c r="J272" s="15">
        <v>1</v>
      </c>
      <c r="K272" s="15" t="s">
        <v>14</v>
      </c>
      <c r="L272" s="15">
        <f t="shared" ref="L272" si="267">SUM(H272*12)</f>
        <v>264</v>
      </c>
      <c r="N272">
        <f t="shared" si="259"/>
        <v>264</v>
      </c>
    </row>
    <row r="273" spans="1:14" ht="13.8" customHeight="1" thickBot="1" x14ac:dyDescent="0.35">
      <c r="A273" s="17"/>
      <c r="B273" s="16"/>
      <c r="C273" s="16"/>
      <c r="D273" s="9" t="s">
        <v>13</v>
      </c>
      <c r="E273" s="16"/>
      <c r="F273" s="16"/>
      <c r="G273" s="16"/>
      <c r="H273" s="16"/>
      <c r="I273" s="16"/>
      <c r="J273" s="16"/>
      <c r="K273" s="16"/>
      <c r="L273" s="16"/>
      <c r="N273">
        <f t="shared" si="259"/>
        <v>0</v>
      </c>
    </row>
    <row r="274" spans="1:14" ht="13.8" customHeight="1" x14ac:dyDescent="0.3">
      <c r="A274" s="17"/>
      <c r="B274" s="15">
        <v>723</v>
      </c>
      <c r="C274" s="15">
        <f t="shared" ref="C274" si="268">SUM(C272+1)</f>
        <v>134</v>
      </c>
      <c r="D274" s="8" t="s">
        <v>12</v>
      </c>
      <c r="E274" s="15">
        <v>1</v>
      </c>
      <c r="F274" s="15">
        <v>30</v>
      </c>
      <c r="G274" s="15">
        <v>18</v>
      </c>
      <c r="H274" s="15">
        <v>22</v>
      </c>
      <c r="I274" s="15"/>
      <c r="J274" s="15">
        <v>1</v>
      </c>
      <c r="K274" s="15" t="s">
        <v>14</v>
      </c>
      <c r="L274" s="15">
        <f t="shared" ref="L274" si="269">SUM(H274*12)</f>
        <v>264</v>
      </c>
      <c r="N274">
        <f t="shared" si="259"/>
        <v>264</v>
      </c>
    </row>
    <row r="275" spans="1:14" ht="13.8" customHeight="1" thickBot="1" x14ac:dyDescent="0.35">
      <c r="A275" s="17"/>
      <c r="B275" s="16"/>
      <c r="C275" s="16"/>
      <c r="D275" s="9" t="s">
        <v>13</v>
      </c>
      <c r="E275" s="16"/>
      <c r="F275" s="16"/>
      <c r="G275" s="16"/>
      <c r="H275" s="16"/>
      <c r="I275" s="16"/>
      <c r="J275" s="16"/>
      <c r="K275" s="16"/>
      <c r="L275" s="16"/>
      <c r="N275">
        <f t="shared" si="259"/>
        <v>0</v>
      </c>
    </row>
    <row r="276" spans="1:14" ht="13.8" customHeight="1" x14ac:dyDescent="0.3">
      <c r="A276" s="17"/>
      <c r="B276" s="15">
        <v>724</v>
      </c>
      <c r="C276" s="15">
        <f t="shared" ref="C276" si="270">SUM(C274+1)</f>
        <v>135</v>
      </c>
      <c r="D276" s="8" t="s">
        <v>12</v>
      </c>
      <c r="E276" s="15">
        <v>1</v>
      </c>
      <c r="F276" s="15">
        <v>30</v>
      </c>
      <c r="G276" s="15">
        <v>17</v>
      </c>
      <c r="H276" s="15"/>
      <c r="I276" s="15"/>
      <c r="J276" s="15">
        <v>1</v>
      </c>
      <c r="K276" s="15" t="s">
        <v>14</v>
      </c>
      <c r="L276" s="15">
        <f t="shared" ref="L276" si="271">SUM(H276*12)</f>
        <v>0</v>
      </c>
      <c r="N276">
        <f t="shared" si="259"/>
        <v>0</v>
      </c>
    </row>
    <row r="277" spans="1:14" ht="13.8" customHeight="1" thickBot="1" x14ac:dyDescent="0.35">
      <c r="A277" s="17"/>
      <c r="B277" s="16"/>
      <c r="C277" s="16"/>
      <c r="D277" s="9" t="s">
        <v>13</v>
      </c>
      <c r="E277" s="16"/>
      <c r="F277" s="16"/>
      <c r="G277" s="16"/>
      <c r="H277" s="16"/>
      <c r="I277" s="16"/>
      <c r="J277" s="16"/>
      <c r="K277" s="16"/>
      <c r="L277" s="16"/>
      <c r="N277">
        <f t="shared" si="259"/>
        <v>0</v>
      </c>
    </row>
    <row r="278" spans="1:14" ht="13.8" customHeight="1" x14ac:dyDescent="0.3">
      <c r="A278" s="17"/>
      <c r="B278" s="15">
        <v>725</v>
      </c>
      <c r="C278" s="15">
        <f t="shared" ref="C278" si="272">SUM(C276+1)</f>
        <v>136</v>
      </c>
      <c r="D278" s="8" t="s">
        <v>12</v>
      </c>
      <c r="E278" s="15">
        <v>1</v>
      </c>
      <c r="F278" s="15">
        <v>30</v>
      </c>
      <c r="G278" s="15">
        <v>18</v>
      </c>
      <c r="H278" s="15">
        <v>22</v>
      </c>
      <c r="I278" s="15"/>
      <c r="J278" s="15">
        <v>1</v>
      </c>
      <c r="K278" s="15" t="s">
        <v>14</v>
      </c>
      <c r="L278" s="15">
        <f t="shared" ref="L278" si="273">SUM(H278*12)</f>
        <v>264</v>
      </c>
      <c r="N278">
        <f t="shared" si="259"/>
        <v>264</v>
      </c>
    </row>
    <row r="279" spans="1:14" ht="13.8" customHeight="1" thickBot="1" x14ac:dyDescent="0.35">
      <c r="A279" s="17"/>
      <c r="B279" s="16"/>
      <c r="C279" s="16"/>
      <c r="D279" s="9" t="s">
        <v>13</v>
      </c>
      <c r="E279" s="16"/>
      <c r="F279" s="16"/>
      <c r="G279" s="16"/>
      <c r="H279" s="16"/>
      <c r="I279" s="16"/>
      <c r="J279" s="16"/>
      <c r="K279" s="16"/>
      <c r="L279" s="16"/>
      <c r="N279">
        <f t="shared" si="259"/>
        <v>0</v>
      </c>
    </row>
    <row r="280" spans="1:14" ht="13.8" customHeight="1" x14ac:dyDescent="0.3">
      <c r="A280" s="17"/>
      <c r="B280" s="15">
        <v>726</v>
      </c>
      <c r="C280" s="15">
        <f t="shared" ref="C280" si="274">SUM(C278+1)</f>
        <v>137</v>
      </c>
      <c r="D280" s="8" t="s">
        <v>12</v>
      </c>
      <c r="E280" s="15">
        <v>1</v>
      </c>
      <c r="F280" s="15">
        <v>30</v>
      </c>
      <c r="G280" s="15">
        <v>18</v>
      </c>
      <c r="H280" s="15">
        <v>24</v>
      </c>
      <c r="I280" s="15"/>
      <c r="J280" s="15">
        <v>1</v>
      </c>
      <c r="K280" s="15" t="s">
        <v>14</v>
      </c>
      <c r="L280" s="15">
        <f t="shared" ref="L280" si="275">SUM(H280*12)</f>
        <v>288</v>
      </c>
      <c r="N280">
        <f t="shared" si="259"/>
        <v>288</v>
      </c>
    </row>
    <row r="281" spans="1:14" ht="13.8" customHeight="1" thickBot="1" x14ac:dyDescent="0.35">
      <c r="A281" s="17"/>
      <c r="B281" s="16"/>
      <c r="C281" s="16"/>
      <c r="D281" s="9" t="s">
        <v>13</v>
      </c>
      <c r="E281" s="16"/>
      <c r="F281" s="16"/>
      <c r="G281" s="16"/>
      <c r="H281" s="16"/>
      <c r="I281" s="16"/>
      <c r="J281" s="16"/>
      <c r="K281" s="16"/>
      <c r="L281" s="16"/>
      <c r="N281">
        <f t="shared" si="259"/>
        <v>0</v>
      </c>
    </row>
    <row r="282" spans="1:14" ht="13.8" customHeight="1" x14ac:dyDescent="0.3">
      <c r="A282" s="17"/>
      <c r="B282" s="15">
        <v>727</v>
      </c>
      <c r="C282" s="15">
        <f t="shared" ref="C282" si="276">SUM(C280+1)</f>
        <v>138</v>
      </c>
      <c r="D282" s="8" t="s">
        <v>12</v>
      </c>
      <c r="E282" s="15">
        <v>1</v>
      </c>
      <c r="F282" s="15">
        <v>30</v>
      </c>
      <c r="G282" s="15">
        <v>17</v>
      </c>
      <c r="H282" s="15"/>
      <c r="I282" s="15"/>
      <c r="J282" s="15">
        <v>1</v>
      </c>
      <c r="K282" s="15" t="s">
        <v>14</v>
      </c>
      <c r="L282" s="15">
        <f t="shared" ref="L282" si="277">SUM(H282*12)</f>
        <v>0</v>
      </c>
      <c r="N282">
        <f t="shared" si="259"/>
        <v>0</v>
      </c>
    </row>
    <row r="283" spans="1:14" ht="13.8" customHeight="1" thickBot="1" x14ac:dyDescent="0.35">
      <c r="A283" s="17"/>
      <c r="B283" s="16"/>
      <c r="C283" s="16"/>
      <c r="D283" s="9" t="s">
        <v>13</v>
      </c>
      <c r="E283" s="16"/>
      <c r="F283" s="16"/>
      <c r="G283" s="16"/>
      <c r="H283" s="16"/>
      <c r="I283" s="16"/>
      <c r="J283" s="16"/>
      <c r="K283" s="16"/>
      <c r="L283" s="16"/>
      <c r="N283">
        <f t="shared" si="259"/>
        <v>0</v>
      </c>
    </row>
    <row r="284" spans="1:14" ht="13.8" customHeight="1" x14ac:dyDescent="0.3">
      <c r="A284" s="17"/>
      <c r="B284" s="15">
        <v>728</v>
      </c>
      <c r="C284" s="15">
        <f t="shared" ref="C284" si="278">SUM(C282+1)</f>
        <v>139</v>
      </c>
      <c r="D284" s="8" t="s">
        <v>12</v>
      </c>
      <c r="E284" s="15">
        <v>1</v>
      </c>
      <c r="F284" s="15">
        <v>30</v>
      </c>
      <c r="G284" s="15">
        <v>18</v>
      </c>
      <c r="H284" s="15">
        <v>22</v>
      </c>
      <c r="I284" s="15"/>
      <c r="J284" s="15">
        <v>1</v>
      </c>
      <c r="K284" s="15" t="s">
        <v>14</v>
      </c>
      <c r="L284" s="15">
        <f t="shared" ref="L284" si="279">SUM(H284*12)</f>
        <v>264</v>
      </c>
      <c r="N284">
        <f t="shared" si="259"/>
        <v>264</v>
      </c>
    </row>
    <row r="285" spans="1:14" ht="13.8" customHeight="1" thickBot="1" x14ac:dyDescent="0.35">
      <c r="A285" s="17"/>
      <c r="B285" s="16"/>
      <c r="C285" s="16"/>
      <c r="D285" s="9" t="s">
        <v>13</v>
      </c>
      <c r="E285" s="16"/>
      <c r="F285" s="16"/>
      <c r="G285" s="16"/>
      <c r="H285" s="16"/>
      <c r="I285" s="16"/>
      <c r="J285" s="16"/>
      <c r="K285" s="16"/>
      <c r="L285" s="16"/>
      <c r="N285">
        <f t="shared" si="259"/>
        <v>0</v>
      </c>
    </row>
    <row r="286" spans="1:14" ht="13.8" customHeight="1" x14ac:dyDescent="0.3">
      <c r="A286" s="17"/>
      <c r="B286" s="15">
        <v>729</v>
      </c>
      <c r="C286" s="15">
        <f t="shared" ref="C286" si="280">SUM(C284+1)</f>
        <v>140</v>
      </c>
      <c r="D286" s="8" t="s">
        <v>12</v>
      </c>
      <c r="E286" s="15">
        <v>1</v>
      </c>
      <c r="F286" s="15">
        <v>30</v>
      </c>
      <c r="G286" s="15">
        <v>18</v>
      </c>
      <c r="H286" s="15">
        <v>24</v>
      </c>
      <c r="I286" s="15"/>
      <c r="J286" s="15">
        <v>1</v>
      </c>
      <c r="K286" s="15" t="s">
        <v>14</v>
      </c>
      <c r="L286" s="15">
        <f t="shared" ref="L286" si="281">SUM(H286*12)</f>
        <v>288</v>
      </c>
      <c r="N286">
        <f t="shared" si="259"/>
        <v>288</v>
      </c>
    </row>
    <row r="287" spans="1:14" ht="13.8" customHeight="1" thickBot="1" x14ac:dyDescent="0.35">
      <c r="A287" s="17"/>
      <c r="B287" s="16"/>
      <c r="C287" s="16"/>
      <c r="D287" s="9" t="s">
        <v>13</v>
      </c>
      <c r="E287" s="16"/>
      <c r="F287" s="16"/>
      <c r="G287" s="16"/>
      <c r="H287" s="16"/>
      <c r="I287" s="16"/>
      <c r="J287" s="16"/>
      <c r="K287" s="16"/>
      <c r="L287" s="16"/>
      <c r="N287">
        <f t="shared" si="259"/>
        <v>0</v>
      </c>
    </row>
    <row r="288" spans="1:14" ht="13.8" customHeight="1" x14ac:dyDescent="0.3">
      <c r="A288" s="17"/>
      <c r="B288" s="15">
        <v>730</v>
      </c>
      <c r="C288" s="15">
        <f t="shared" ref="C288" si="282">SUM(C286+1)</f>
        <v>141</v>
      </c>
      <c r="D288" s="8" t="s">
        <v>12</v>
      </c>
      <c r="E288" s="15">
        <v>1</v>
      </c>
      <c r="F288" s="15">
        <v>30</v>
      </c>
      <c r="G288" s="15">
        <v>18</v>
      </c>
      <c r="H288" s="15">
        <v>22</v>
      </c>
      <c r="I288" s="15"/>
      <c r="J288" s="15">
        <v>1</v>
      </c>
      <c r="K288" s="15" t="s">
        <v>14</v>
      </c>
      <c r="L288" s="15">
        <f t="shared" ref="L288" si="283">SUM(H288*12)</f>
        <v>264</v>
      </c>
      <c r="N288">
        <f t="shared" si="259"/>
        <v>264</v>
      </c>
    </row>
    <row r="289" spans="1:14" ht="13.8" customHeight="1" thickBot="1" x14ac:dyDescent="0.35">
      <c r="A289" s="17"/>
      <c r="B289" s="16"/>
      <c r="C289" s="16"/>
      <c r="D289" s="9" t="s">
        <v>13</v>
      </c>
      <c r="E289" s="16"/>
      <c r="F289" s="16"/>
      <c r="G289" s="16"/>
      <c r="H289" s="16"/>
      <c r="I289" s="16"/>
      <c r="J289" s="16"/>
      <c r="K289" s="16"/>
      <c r="L289" s="16"/>
      <c r="N289">
        <f t="shared" si="259"/>
        <v>0</v>
      </c>
    </row>
    <row r="290" spans="1:14" ht="13.8" customHeight="1" x14ac:dyDescent="0.3">
      <c r="A290" s="17"/>
      <c r="B290" s="15">
        <v>732</v>
      </c>
      <c r="C290" s="15">
        <f t="shared" ref="C290" si="284">SUM(C288+1)</f>
        <v>142</v>
      </c>
      <c r="D290" s="8" t="s">
        <v>12</v>
      </c>
      <c r="E290" s="15">
        <v>1</v>
      </c>
      <c r="F290" s="15">
        <v>30</v>
      </c>
      <c r="G290" s="15">
        <v>18</v>
      </c>
      <c r="H290" s="15">
        <v>24</v>
      </c>
      <c r="I290" s="15"/>
      <c r="J290" s="15">
        <v>1</v>
      </c>
      <c r="K290" s="15" t="s">
        <v>14</v>
      </c>
      <c r="L290" s="15">
        <f t="shared" ref="L290" si="285">SUM(H290*12)</f>
        <v>288</v>
      </c>
      <c r="N290">
        <f t="shared" si="259"/>
        <v>288</v>
      </c>
    </row>
    <row r="291" spans="1:14" ht="13.8" customHeight="1" thickBot="1" x14ac:dyDescent="0.35">
      <c r="A291" s="17"/>
      <c r="B291" s="16"/>
      <c r="C291" s="16"/>
      <c r="D291" s="9" t="s">
        <v>13</v>
      </c>
      <c r="E291" s="16"/>
      <c r="F291" s="16"/>
      <c r="G291" s="16"/>
      <c r="H291" s="16"/>
      <c r="I291" s="16"/>
      <c r="J291" s="16"/>
      <c r="K291" s="16"/>
      <c r="L291" s="16"/>
      <c r="N291">
        <f t="shared" si="259"/>
        <v>0</v>
      </c>
    </row>
    <row r="292" spans="1:14" ht="13.8" customHeight="1" x14ac:dyDescent="0.3">
      <c r="A292" s="17"/>
      <c r="B292" s="15">
        <v>734</v>
      </c>
      <c r="C292" s="15">
        <f t="shared" ref="C292" si="286">SUM(C290+1)</f>
        <v>143</v>
      </c>
      <c r="D292" s="8" t="s">
        <v>12</v>
      </c>
      <c r="E292" s="15">
        <v>1</v>
      </c>
      <c r="F292" s="15">
        <v>30</v>
      </c>
      <c r="G292" s="15">
        <v>18</v>
      </c>
      <c r="H292" s="15">
        <v>22</v>
      </c>
      <c r="I292" s="15"/>
      <c r="J292" s="15">
        <v>1</v>
      </c>
      <c r="K292" s="15" t="s">
        <v>14</v>
      </c>
      <c r="L292" s="15">
        <f t="shared" ref="L292" si="287">SUM(H292*12)</f>
        <v>264</v>
      </c>
      <c r="N292">
        <f t="shared" si="259"/>
        <v>264</v>
      </c>
    </row>
    <row r="293" spans="1:14" ht="13.8" customHeight="1" thickBot="1" x14ac:dyDescent="0.35">
      <c r="A293" s="17"/>
      <c r="B293" s="16"/>
      <c r="C293" s="16"/>
      <c r="D293" s="9" t="s">
        <v>13</v>
      </c>
      <c r="E293" s="16"/>
      <c r="F293" s="16"/>
      <c r="G293" s="16"/>
      <c r="H293" s="16"/>
      <c r="I293" s="16"/>
      <c r="J293" s="16"/>
      <c r="K293" s="16"/>
      <c r="L293" s="16"/>
      <c r="N293">
        <f t="shared" si="259"/>
        <v>0</v>
      </c>
    </row>
    <row r="294" spans="1:14" ht="13.8" customHeight="1" x14ac:dyDescent="0.3">
      <c r="A294" s="17"/>
      <c r="B294" s="15">
        <v>735</v>
      </c>
      <c r="C294" s="15">
        <f t="shared" ref="C294" si="288">SUM(C292+1)</f>
        <v>144</v>
      </c>
      <c r="D294" s="8" t="s">
        <v>12</v>
      </c>
      <c r="E294" s="15">
        <v>1</v>
      </c>
      <c r="F294" s="15">
        <v>30</v>
      </c>
      <c r="G294" s="15">
        <v>18</v>
      </c>
      <c r="H294" s="15">
        <v>24</v>
      </c>
      <c r="I294" s="15"/>
      <c r="J294" s="15">
        <v>1</v>
      </c>
      <c r="K294" s="15" t="s">
        <v>14</v>
      </c>
      <c r="L294" s="15">
        <f t="shared" ref="L294" si="289">SUM(H294*12)</f>
        <v>288</v>
      </c>
      <c r="N294">
        <f t="shared" si="259"/>
        <v>288</v>
      </c>
    </row>
    <row r="295" spans="1:14" ht="13.8" customHeight="1" thickBot="1" x14ac:dyDescent="0.35">
      <c r="A295" s="17"/>
      <c r="B295" s="16"/>
      <c r="C295" s="16"/>
      <c r="D295" s="9" t="s">
        <v>13</v>
      </c>
      <c r="E295" s="16"/>
      <c r="F295" s="16"/>
      <c r="G295" s="16"/>
      <c r="H295" s="16"/>
      <c r="I295" s="16"/>
      <c r="J295" s="16"/>
      <c r="K295" s="16"/>
      <c r="L295" s="16"/>
      <c r="N295">
        <f t="shared" si="259"/>
        <v>0</v>
      </c>
    </row>
    <row r="296" spans="1:14" ht="13.8" customHeight="1" x14ac:dyDescent="0.3">
      <c r="A296" s="17"/>
      <c r="B296" s="15">
        <v>738</v>
      </c>
      <c r="C296" s="15">
        <f t="shared" ref="C296" si="290">SUM(C294+1)</f>
        <v>145</v>
      </c>
      <c r="D296" s="8" t="s">
        <v>12</v>
      </c>
      <c r="E296" s="15">
        <v>1</v>
      </c>
      <c r="F296" s="15">
        <v>30</v>
      </c>
      <c r="G296" s="15">
        <v>18</v>
      </c>
      <c r="H296" s="15">
        <v>22</v>
      </c>
      <c r="I296" s="15"/>
      <c r="J296" s="15">
        <v>1</v>
      </c>
      <c r="K296" s="15" t="s">
        <v>14</v>
      </c>
      <c r="L296" s="15">
        <f t="shared" ref="L296" si="291">SUM(H296*12)</f>
        <v>264</v>
      </c>
      <c r="N296">
        <f t="shared" si="259"/>
        <v>264</v>
      </c>
    </row>
    <row r="297" spans="1:14" ht="13.8" customHeight="1" thickBot="1" x14ac:dyDescent="0.35">
      <c r="A297" s="17"/>
      <c r="B297" s="16"/>
      <c r="C297" s="16"/>
      <c r="D297" s="9" t="s">
        <v>13</v>
      </c>
      <c r="E297" s="16"/>
      <c r="F297" s="16"/>
      <c r="G297" s="16"/>
      <c r="H297" s="16"/>
      <c r="I297" s="16"/>
      <c r="J297" s="16"/>
      <c r="K297" s="16"/>
      <c r="L297" s="16"/>
      <c r="N297">
        <f t="shared" si="259"/>
        <v>0</v>
      </c>
    </row>
    <row r="298" spans="1:14" ht="13.8" customHeight="1" x14ac:dyDescent="0.3">
      <c r="A298" s="17"/>
      <c r="B298" s="15">
        <v>740</v>
      </c>
      <c r="C298" s="15">
        <f t="shared" ref="C298" si="292">SUM(C296+1)</f>
        <v>146</v>
      </c>
      <c r="D298" s="8" t="s">
        <v>12</v>
      </c>
      <c r="E298" s="15">
        <v>1</v>
      </c>
      <c r="F298" s="15">
        <v>30</v>
      </c>
      <c r="G298" s="15">
        <v>18</v>
      </c>
      <c r="H298" s="15">
        <v>22</v>
      </c>
      <c r="I298" s="15"/>
      <c r="J298" s="15">
        <v>1</v>
      </c>
      <c r="K298" s="15" t="s">
        <v>14</v>
      </c>
      <c r="L298" s="15">
        <f t="shared" ref="L298" si="293">SUM(H298*12)</f>
        <v>264</v>
      </c>
      <c r="N298">
        <f t="shared" si="259"/>
        <v>264</v>
      </c>
    </row>
    <row r="299" spans="1:14" ht="13.8" customHeight="1" thickBot="1" x14ac:dyDescent="0.35">
      <c r="A299" s="17"/>
      <c r="B299" s="16"/>
      <c r="C299" s="16"/>
      <c r="D299" s="9" t="s">
        <v>13</v>
      </c>
      <c r="E299" s="16"/>
      <c r="F299" s="16"/>
      <c r="G299" s="16"/>
      <c r="H299" s="16"/>
      <c r="I299" s="16"/>
      <c r="J299" s="16"/>
      <c r="K299" s="16"/>
      <c r="L299" s="16"/>
      <c r="N299">
        <f t="shared" si="259"/>
        <v>0</v>
      </c>
    </row>
    <row r="300" spans="1:14" ht="13.8" customHeight="1" x14ac:dyDescent="0.3">
      <c r="A300" s="17"/>
      <c r="B300" s="15">
        <v>741</v>
      </c>
      <c r="C300" s="15">
        <f t="shared" ref="C300" si="294">SUM(C298+1)</f>
        <v>147</v>
      </c>
      <c r="D300" s="8" t="s">
        <v>12</v>
      </c>
      <c r="E300" s="15">
        <v>1</v>
      </c>
      <c r="F300" s="15">
        <v>30</v>
      </c>
      <c r="G300" s="15">
        <v>18</v>
      </c>
      <c r="H300" s="15">
        <v>24</v>
      </c>
      <c r="I300" s="15"/>
      <c r="J300" s="15">
        <v>1</v>
      </c>
      <c r="K300" s="15" t="s">
        <v>14</v>
      </c>
      <c r="L300" s="15">
        <f t="shared" ref="L300" si="295">SUM(H300*12)</f>
        <v>288</v>
      </c>
      <c r="N300">
        <f t="shared" si="259"/>
        <v>288</v>
      </c>
    </row>
    <row r="301" spans="1:14" ht="13.8" customHeight="1" thickBot="1" x14ac:dyDescent="0.35">
      <c r="A301" s="17"/>
      <c r="B301" s="16"/>
      <c r="C301" s="16"/>
      <c r="D301" s="9" t="s">
        <v>13</v>
      </c>
      <c r="E301" s="16"/>
      <c r="F301" s="16"/>
      <c r="G301" s="16"/>
      <c r="H301" s="16"/>
      <c r="I301" s="16"/>
      <c r="J301" s="16"/>
      <c r="K301" s="16"/>
      <c r="L301" s="16"/>
      <c r="N301">
        <f t="shared" si="259"/>
        <v>0</v>
      </c>
    </row>
    <row r="302" spans="1:14" ht="13.8" customHeight="1" x14ac:dyDescent="0.3">
      <c r="A302" s="17"/>
      <c r="B302" s="15">
        <v>742</v>
      </c>
      <c r="C302" s="15">
        <f t="shared" ref="C302" si="296">SUM(C300+1)</f>
        <v>148</v>
      </c>
      <c r="D302" s="8" t="s">
        <v>12</v>
      </c>
      <c r="E302" s="15">
        <v>1</v>
      </c>
      <c r="F302" s="15">
        <v>30</v>
      </c>
      <c r="G302" s="15">
        <v>18</v>
      </c>
      <c r="H302" s="15">
        <v>26</v>
      </c>
      <c r="I302" s="15"/>
      <c r="J302" s="15">
        <v>1</v>
      </c>
      <c r="K302" s="15" t="s">
        <v>14</v>
      </c>
      <c r="L302" s="15">
        <f t="shared" ref="L302" si="297">SUM(H302*12)</f>
        <v>312</v>
      </c>
      <c r="N302">
        <f t="shared" si="259"/>
        <v>312</v>
      </c>
    </row>
    <row r="303" spans="1:14" ht="13.8" customHeight="1" thickBot="1" x14ac:dyDescent="0.35">
      <c r="A303" s="17"/>
      <c r="B303" s="16"/>
      <c r="C303" s="16"/>
      <c r="D303" s="9" t="s">
        <v>13</v>
      </c>
      <c r="E303" s="16"/>
      <c r="F303" s="16"/>
      <c r="G303" s="16"/>
      <c r="H303" s="16"/>
      <c r="I303" s="16"/>
      <c r="J303" s="16"/>
      <c r="K303" s="16"/>
      <c r="L303" s="16"/>
      <c r="N303">
        <f t="shared" si="259"/>
        <v>0</v>
      </c>
    </row>
    <row r="304" spans="1:14" ht="13.8" customHeight="1" x14ac:dyDescent="0.3">
      <c r="A304" s="17"/>
      <c r="B304" s="15">
        <v>744</v>
      </c>
      <c r="C304" s="15">
        <f t="shared" ref="C304" si="298">SUM(C302+1)</f>
        <v>149</v>
      </c>
      <c r="D304" s="8" t="s">
        <v>12</v>
      </c>
      <c r="E304" s="15">
        <v>1</v>
      </c>
      <c r="F304" s="15">
        <v>30</v>
      </c>
      <c r="G304" s="15">
        <v>18</v>
      </c>
      <c r="H304" s="15">
        <v>22</v>
      </c>
      <c r="I304" s="15"/>
      <c r="J304" s="15">
        <v>1</v>
      </c>
      <c r="K304" s="15" t="s">
        <v>14</v>
      </c>
      <c r="L304" s="15">
        <f t="shared" ref="L304" si="299">SUM(H304*12)</f>
        <v>264</v>
      </c>
      <c r="N304">
        <f t="shared" si="259"/>
        <v>264</v>
      </c>
    </row>
    <row r="305" spans="1:14" ht="13.8" customHeight="1" thickBot="1" x14ac:dyDescent="0.35">
      <c r="A305" s="17"/>
      <c r="B305" s="16"/>
      <c r="C305" s="16"/>
      <c r="D305" s="9" t="s">
        <v>13</v>
      </c>
      <c r="E305" s="16"/>
      <c r="F305" s="16"/>
      <c r="G305" s="16"/>
      <c r="H305" s="16"/>
      <c r="I305" s="16"/>
      <c r="J305" s="16"/>
      <c r="K305" s="16"/>
      <c r="L305" s="16"/>
      <c r="N305">
        <f t="shared" si="259"/>
        <v>0</v>
      </c>
    </row>
    <row r="306" spans="1:14" ht="13.8" customHeight="1" x14ac:dyDescent="0.3">
      <c r="A306" s="17"/>
      <c r="B306" s="15">
        <v>746</v>
      </c>
      <c r="C306" s="15">
        <f t="shared" ref="C306" si="300">SUM(C304+1)</f>
        <v>150</v>
      </c>
      <c r="D306" s="8" t="s">
        <v>12</v>
      </c>
      <c r="E306" s="15">
        <v>1</v>
      </c>
      <c r="F306" s="15">
        <v>30</v>
      </c>
      <c r="G306" s="15">
        <v>18</v>
      </c>
      <c r="H306" s="15">
        <v>22</v>
      </c>
      <c r="I306" s="15"/>
      <c r="J306" s="15">
        <v>1</v>
      </c>
      <c r="K306" s="15" t="s">
        <v>14</v>
      </c>
      <c r="L306" s="15">
        <f t="shared" ref="L306" si="301">SUM(H306*12)</f>
        <v>264</v>
      </c>
      <c r="N306">
        <f t="shared" si="259"/>
        <v>264</v>
      </c>
    </row>
    <row r="307" spans="1:14" ht="13.8" customHeight="1" thickBot="1" x14ac:dyDescent="0.35">
      <c r="A307" s="17"/>
      <c r="B307" s="16"/>
      <c r="C307" s="16"/>
      <c r="D307" s="9" t="s">
        <v>13</v>
      </c>
      <c r="E307" s="16"/>
      <c r="F307" s="16"/>
      <c r="G307" s="16"/>
      <c r="H307" s="16"/>
      <c r="I307" s="16"/>
      <c r="J307" s="16"/>
      <c r="K307" s="16"/>
      <c r="L307" s="16"/>
      <c r="N307">
        <f t="shared" si="259"/>
        <v>0</v>
      </c>
    </row>
    <row r="308" spans="1:14" ht="13.8" customHeight="1" x14ac:dyDescent="0.3">
      <c r="A308" s="17"/>
      <c r="B308" s="15">
        <v>747</v>
      </c>
      <c r="C308" s="15">
        <f t="shared" ref="C308" si="302">SUM(C306+1)</f>
        <v>151</v>
      </c>
      <c r="D308" s="8" t="s">
        <v>12</v>
      </c>
      <c r="E308" s="15">
        <v>1</v>
      </c>
      <c r="F308" s="15">
        <v>30</v>
      </c>
      <c r="G308" s="15">
        <v>18</v>
      </c>
      <c r="H308" s="15">
        <v>24</v>
      </c>
      <c r="I308" s="15"/>
      <c r="J308" s="15">
        <v>1</v>
      </c>
      <c r="K308" s="15" t="s">
        <v>14</v>
      </c>
      <c r="L308" s="15">
        <f t="shared" ref="L308" si="303">SUM(H308*12)</f>
        <v>288</v>
      </c>
      <c r="N308">
        <f t="shared" si="259"/>
        <v>288</v>
      </c>
    </row>
    <row r="309" spans="1:14" ht="13.8" customHeight="1" thickBot="1" x14ac:dyDescent="0.35">
      <c r="A309" s="17"/>
      <c r="B309" s="16"/>
      <c r="C309" s="16"/>
      <c r="D309" s="9" t="s">
        <v>13</v>
      </c>
      <c r="E309" s="16"/>
      <c r="F309" s="16"/>
      <c r="G309" s="16"/>
      <c r="H309" s="16"/>
      <c r="I309" s="16"/>
      <c r="J309" s="16"/>
      <c r="K309" s="16"/>
      <c r="L309" s="16"/>
      <c r="N309">
        <f t="shared" si="259"/>
        <v>0</v>
      </c>
    </row>
    <row r="310" spans="1:14" ht="13.8" customHeight="1" x14ac:dyDescent="0.3">
      <c r="A310" s="17"/>
      <c r="B310" s="15">
        <v>749</v>
      </c>
      <c r="C310" s="15">
        <f t="shared" ref="C310" si="304">SUM(C308+1)</f>
        <v>152</v>
      </c>
      <c r="D310" s="8" t="s">
        <v>12</v>
      </c>
      <c r="E310" s="15">
        <v>1</v>
      </c>
      <c r="F310" s="15">
        <v>30</v>
      </c>
      <c r="G310" s="15">
        <v>18</v>
      </c>
      <c r="H310" s="15">
        <v>22</v>
      </c>
      <c r="I310" s="15"/>
      <c r="J310" s="15">
        <v>1</v>
      </c>
      <c r="K310" s="15" t="s">
        <v>14</v>
      </c>
      <c r="L310" s="15">
        <f t="shared" ref="L310" si="305">SUM(H310*12)</f>
        <v>264</v>
      </c>
      <c r="N310">
        <f t="shared" si="259"/>
        <v>264</v>
      </c>
    </row>
    <row r="311" spans="1:14" ht="13.8" customHeight="1" thickBot="1" x14ac:dyDescent="0.35">
      <c r="A311" s="17"/>
      <c r="B311" s="16"/>
      <c r="C311" s="16"/>
      <c r="D311" s="9" t="s">
        <v>13</v>
      </c>
      <c r="E311" s="16"/>
      <c r="F311" s="16"/>
      <c r="G311" s="16"/>
      <c r="H311" s="16"/>
      <c r="I311" s="16"/>
      <c r="J311" s="16"/>
      <c r="K311" s="16"/>
      <c r="L311" s="16"/>
      <c r="N311">
        <f t="shared" si="259"/>
        <v>0</v>
      </c>
    </row>
    <row r="312" spans="1:14" ht="13.8" customHeight="1" x14ac:dyDescent="0.3">
      <c r="A312" s="17"/>
      <c r="B312" s="15">
        <v>750</v>
      </c>
      <c r="C312" s="15">
        <f t="shared" ref="C312" si="306">SUM(C310+1)</f>
        <v>153</v>
      </c>
      <c r="D312" s="8" t="s">
        <v>12</v>
      </c>
      <c r="E312" s="15">
        <v>1</v>
      </c>
      <c r="F312" s="15">
        <v>30</v>
      </c>
      <c r="G312" s="15">
        <v>18</v>
      </c>
      <c r="H312" s="15">
        <v>26</v>
      </c>
      <c r="I312" s="15"/>
      <c r="J312" s="15">
        <v>1</v>
      </c>
      <c r="K312" s="15" t="s">
        <v>14</v>
      </c>
      <c r="L312" s="15">
        <f t="shared" ref="L312" si="307">SUM(H312*12)</f>
        <v>312</v>
      </c>
      <c r="N312">
        <f t="shared" si="259"/>
        <v>312</v>
      </c>
    </row>
    <row r="313" spans="1:14" ht="13.8" customHeight="1" thickBot="1" x14ac:dyDescent="0.35">
      <c r="A313" s="17"/>
      <c r="B313" s="16"/>
      <c r="C313" s="16"/>
      <c r="D313" s="9" t="s">
        <v>13</v>
      </c>
      <c r="E313" s="16"/>
      <c r="F313" s="16"/>
      <c r="G313" s="16"/>
      <c r="H313" s="16"/>
      <c r="I313" s="16"/>
      <c r="J313" s="16"/>
      <c r="K313" s="16"/>
      <c r="L313" s="16"/>
      <c r="N313">
        <f t="shared" si="259"/>
        <v>0</v>
      </c>
    </row>
    <row r="314" spans="1:14" ht="13.8" customHeight="1" x14ac:dyDescent="0.3">
      <c r="A314" s="17"/>
      <c r="B314" s="15">
        <v>752</v>
      </c>
      <c r="C314" s="15">
        <f t="shared" ref="C314" si="308">SUM(C312+1)</f>
        <v>154</v>
      </c>
      <c r="D314" s="8" t="s">
        <v>12</v>
      </c>
      <c r="E314" s="15">
        <v>1</v>
      </c>
      <c r="F314" s="15">
        <v>30</v>
      </c>
      <c r="G314" s="15">
        <v>18</v>
      </c>
      <c r="H314" s="15">
        <v>22</v>
      </c>
      <c r="I314" s="15"/>
      <c r="J314" s="15">
        <v>1</v>
      </c>
      <c r="K314" s="15" t="s">
        <v>14</v>
      </c>
      <c r="L314" s="15">
        <f t="shared" ref="L314" si="309">SUM(H314*12)</f>
        <v>264</v>
      </c>
      <c r="N314">
        <f t="shared" si="259"/>
        <v>264</v>
      </c>
    </row>
    <row r="315" spans="1:14" ht="13.8" customHeight="1" thickBot="1" x14ac:dyDescent="0.35">
      <c r="A315" s="17"/>
      <c r="B315" s="16"/>
      <c r="C315" s="16"/>
      <c r="D315" s="9" t="s">
        <v>13</v>
      </c>
      <c r="E315" s="16"/>
      <c r="F315" s="16"/>
      <c r="G315" s="16"/>
      <c r="H315" s="16"/>
      <c r="I315" s="16"/>
      <c r="J315" s="16"/>
      <c r="K315" s="16"/>
      <c r="L315" s="16"/>
      <c r="N315">
        <f t="shared" si="259"/>
        <v>0</v>
      </c>
    </row>
    <row r="316" spans="1:14" ht="13.8" customHeight="1" x14ac:dyDescent="0.3">
      <c r="A316" s="17"/>
      <c r="B316" s="15">
        <v>753</v>
      </c>
      <c r="C316" s="15">
        <f t="shared" ref="C316" si="310">SUM(C314+1)</f>
        <v>155</v>
      </c>
      <c r="D316" s="8" t="s">
        <v>12</v>
      </c>
      <c r="E316" s="15">
        <v>1</v>
      </c>
      <c r="F316" s="15">
        <v>30</v>
      </c>
      <c r="G316" s="15">
        <v>18</v>
      </c>
      <c r="H316" s="15">
        <v>24</v>
      </c>
      <c r="I316" s="15"/>
      <c r="J316" s="15">
        <v>1</v>
      </c>
      <c r="K316" s="15" t="s">
        <v>14</v>
      </c>
      <c r="L316" s="15">
        <f t="shared" ref="L316" si="311">SUM(H316*12)</f>
        <v>288</v>
      </c>
      <c r="N316">
        <f t="shared" si="259"/>
        <v>288</v>
      </c>
    </row>
    <row r="317" spans="1:14" ht="13.8" customHeight="1" thickBot="1" x14ac:dyDescent="0.35">
      <c r="A317" s="17"/>
      <c r="B317" s="16"/>
      <c r="C317" s="16"/>
      <c r="D317" s="9" t="s">
        <v>13</v>
      </c>
      <c r="E317" s="16"/>
      <c r="F317" s="16"/>
      <c r="G317" s="16"/>
      <c r="H317" s="16"/>
      <c r="I317" s="16"/>
      <c r="J317" s="16"/>
      <c r="K317" s="16"/>
      <c r="L317" s="16"/>
      <c r="N317">
        <f t="shared" si="259"/>
        <v>0</v>
      </c>
    </row>
    <row r="318" spans="1:14" ht="13.8" customHeight="1" x14ac:dyDescent="0.3">
      <c r="A318" s="17"/>
      <c r="B318" s="15">
        <v>754</v>
      </c>
      <c r="C318" s="15">
        <f t="shared" ref="C318" si="312">SUM(C316+1)</f>
        <v>156</v>
      </c>
      <c r="D318" s="8" t="s">
        <v>12</v>
      </c>
      <c r="E318" s="15">
        <v>1</v>
      </c>
      <c r="F318" s="15">
        <v>30</v>
      </c>
      <c r="G318" s="15">
        <v>18</v>
      </c>
      <c r="H318" s="15">
        <v>26</v>
      </c>
      <c r="I318" s="15"/>
      <c r="J318" s="15">
        <v>1</v>
      </c>
      <c r="K318" s="15" t="s">
        <v>14</v>
      </c>
      <c r="L318" s="15">
        <f t="shared" ref="L318" si="313">SUM(H318*12)</f>
        <v>312</v>
      </c>
      <c r="N318">
        <f t="shared" si="259"/>
        <v>312</v>
      </c>
    </row>
    <row r="319" spans="1:14" ht="13.8" customHeight="1" thickBot="1" x14ac:dyDescent="0.35">
      <c r="A319" s="17"/>
      <c r="B319" s="16"/>
      <c r="C319" s="16"/>
      <c r="D319" s="9" t="s">
        <v>13</v>
      </c>
      <c r="E319" s="16"/>
      <c r="F319" s="16"/>
      <c r="G319" s="16"/>
      <c r="H319" s="16"/>
      <c r="I319" s="16"/>
      <c r="J319" s="16"/>
      <c r="K319" s="16"/>
      <c r="L319" s="16"/>
      <c r="N319">
        <f t="shared" si="259"/>
        <v>0</v>
      </c>
    </row>
    <row r="320" spans="1:14" ht="13.8" customHeight="1" x14ac:dyDescent="0.3">
      <c r="A320" s="17"/>
      <c r="B320" s="15">
        <v>756</v>
      </c>
      <c r="C320" s="15">
        <f t="shared" ref="C320" si="314">SUM(C318+1)</f>
        <v>157</v>
      </c>
      <c r="D320" s="8" t="s">
        <v>12</v>
      </c>
      <c r="E320" s="15">
        <v>1</v>
      </c>
      <c r="F320" s="15">
        <v>30</v>
      </c>
      <c r="G320" s="15">
        <v>18</v>
      </c>
      <c r="H320" s="15">
        <v>22</v>
      </c>
      <c r="I320" s="15"/>
      <c r="J320" s="15">
        <v>1</v>
      </c>
      <c r="K320" s="15" t="s">
        <v>14</v>
      </c>
      <c r="L320" s="15">
        <f t="shared" ref="L320" si="315">SUM(H320*12)</f>
        <v>264</v>
      </c>
      <c r="N320">
        <f t="shared" si="259"/>
        <v>264</v>
      </c>
    </row>
    <row r="321" spans="1:14" ht="13.8" customHeight="1" thickBot="1" x14ac:dyDescent="0.35">
      <c r="A321" s="17"/>
      <c r="B321" s="16"/>
      <c r="C321" s="16"/>
      <c r="D321" s="9" t="s">
        <v>13</v>
      </c>
      <c r="E321" s="16"/>
      <c r="F321" s="16"/>
      <c r="G321" s="16"/>
      <c r="H321" s="16"/>
      <c r="I321" s="16"/>
      <c r="J321" s="16"/>
      <c r="K321" s="16"/>
      <c r="L321" s="16"/>
      <c r="N321">
        <f t="shared" si="259"/>
        <v>0</v>
      </c>
    </row>
    <row r="322" spans="1:14" ht="13.8" customHeight="1" x14ac:dyDescent="0.3">
      <c r="A322" s="17"/>
      <c r="B322" s="15">
        <v>758</v>
      </c>
      <c r="C322" s="15">
        <f t="shared" ref="C322" si="316">SUM(C320+1)</f>
        <v>158</v>
      </c>
      <c r="D322" s="8" t="s">
        <v>12</v>
      </c>
      <c r="E322" s="15">
        <v>1</v>
      </c>
      <c r="F322" s="15">
        <v>30</v>
      </c>
      <c r="G322" s="15">
        <v>18</v>
      </c>
      <c r="H322" s="15">
        <v>22</v>
      </c>
      <c r="I322" s="15"/>
      <c r="J322" s="15">
        <v>1</v>
      </c>
      <c r="K322" s="15" t="s">
        <v>14</v>
      </c>
      <c r="L322" s="15">
        <f t="shared" ref="L322" si="317">SUM(H322*12)</f>
        <v>264</v>
      </c>
      <c r="N322">
        <f t="shared" si="259"/>
        <v>264</v>
      </c>
    </row>
    <row r="323" spans="1:14" ht="13.8" customHeight="1" thickBot="1" x14ac:dyDescent="0.35">
      <c r="A323" s="17"/>
      <c r="B323" s="16"/>
      <c r="C323" s="16"/>
      <c r="D323" s="9" t="s">
        <v>13</v>
      </c>
      <c r="E323" s="16"/>
      <c r="F323" s="16"/>
      <c r="G323" s="16"/>
      <c r="H323" s="16"/>
      <c r="I323" s="16"/>
      <c r="J323" s="16"/>
      <c r="K323" s="16"/>
      <c r="L323" s="16"/>
      <c r="N323">
        <f t="shared" si="259"/>
        <v>0</v>
      </c>
    </row>
    <row r="324" spans="1:14" ht="13.8" customHeight="1" x14ac:dyDescent="0.3">
      <c r="A324" s="17"/>
      <c r="B324" s="15">
        <v>759</v>
      </c>
      <c r="C324" s="15">
        <f t="shared" ref="C324" si="318">SUM(C322+1)</f>
        <v>159</v>
      </c>
      <c r="D324" s="8" t="s">
        <v>12</v>
      </c>
      <c r="E324" s="15">
        <v>1</v>
      </c>
      <c r="F324" s="15">
        <v>30</v>
      </c>
      <c r="G324" s="15">
        <v>18</v>
      </c>
      <c r="H324" s="15">
        <v>26</v>
      </c>
      <c r="I324" s="15"/>
      <c r="J324" s="15">
        <v>1</v>
      </c>
      <c r="K324" s="15" t="s">
        <v>14</v>
      </c>
      <c r="L324" s="15">
        <f t="shared" ref="L324" si="319">SUM(H324*12)</f>
        <v>312</v>
      </c>
      <c r="N324">
        <f t="shared" si="259"/>
        <v>312</v>
      </c>
    </row>
    <row r="325" spans="1:14" ht="13.8" customHeight="1" thickBot="1" x14ac:dyDescent="0.35">
      <c r="A325" s="17"/>
      <c r="B325" s="16"/>
      <c r="C325" s="16"/>
      <c r="D325" s="9" t="s">
        <v>13</v>
      </c>
      <c r="E325" s="16"/>
      <c r="F325" s="16"/>
      <c r="G325" s="16"/>
      <c r="H325" s="16"/>
      <c r="I325" s="16"/>
      <c r="J325" s="16"/>
      <c r="K325" s="16"/>
      <c r="L325" s="16"/>
      <c r="N325">
        <f t="shared" si="259"/>
        <v>0</v>
      </c>
    </row>
    <row r="326" spans="1:14" ht="13.8" customHeight="1" x14ac:dyDescent="0.3">
      <c r="A326" s="17"/>
      <c r="B326" s="15">
        <v>761</v>
      </c>
      <c r="C326" s="15">
        <f t="shared" ref="C326" si="320">SUM(C324+1)</f>
        <v>160</v>
      </c>
      <c r="D326" s="8" t="s">
        <v>12</v>
      </c>
      <c r="E326" s="15">
        <v>1</v>
      </c>
      <c r="F326" s="15">
        <v>30</v>
      </c>
      <c r="G326" s="15">
        <v>18</v>
      </c>
      <c r="H326" s="15">
        <v>22</v>
      </c>
      <c r="I326" s="15"/>
      <c r="J326" s="15">
        <v>1</v>
      </c>
      <c r="K326" s="15" t="s">
        <v>14</v>
      </c>
      <c r="L326" s="15">
        <f t="shared" ref="L326" si="321">SUM(H326*12)</f>
        <v>264</v>
      </c>
      <c r="N326">
        <f t="shared" si="259"/>
        <v>264</v>
      </c>
    </row>
    <row r="327" spans="1:14" ht="13.8" customHeight="1" thickBot="1" x14ac:dyDescent="0.35">
      <c r="A327" s="17"/>
      <c r="B327" s="16"/>
      <c r="C327" s="16"/>
      <c r="D327" s="9" t="s">
        <v>13</v>
      </c>
      <c r="E327" s="16"/>
      <c r="F327" s="16"/>
      <c r="G327" s="16"/>
      <c r="H327" s="16"/>
      <c r="I327" s="16"/>
      <c r="J327" s="16"/>
      <c r="K327" s="16"/>
      <c r="L327" s="16"/>
      <c r="N327">
        <f t="shared" si="259"/>
        <v>0</v>
      </c>
    </row>
    <row r="328" spans="1:14" ht="13.8" customHeight="1" x14ac:dyDescent="0.3">
      <c r="A328" s="17"/>
      <c r="B328" s="15">
        <v>762</v>
      </c>
      <c r="C328" s="15">
        <f t="shared" ref="C328" si="322">SUM(C326+1)</f>
        <v>161</v>
      </c>
      <c r="D328" s="8" t="s">
        <v>12</v>
      </c>
      <c r="E328" s="15">
        <v>1</v>
      </c>
      <c r="F328" s="15">
        <v>30</v>
      </c>
      <c r="G328" s="15">
        <v>18</v>
      </c>
      <c r="H328" s="15">
        <v>24</v>
      </c>
      <c r="I328" s="15"/>
      <c r="J328" s="15">
        <v>1</v>
      </c>
      <c r="K328" s="15" t="s">
        <v>14</v>
      </c>
      <c r="L328" s="15">
        <f t="shared" ref="L328" si="323">SUM(H328*12)</f>
        <v>288</v>
      </c>
      <c r="N328">
        <f t="shared" si="259"/>
        <v>288</v>
      </c>
    </row>
    <row r="329" spans="1:14" ht="13.8" customHeight="1" thickBot="1" x14ac:dyDescent="0.35">
      <c r="A329" s="17"/>
      <c r="B329" s="16"/>
      <c r="C329" s="16"/>
      <c r="D329" s="9" t="s">
        <v>13</v>
      </c>
      <c r="E329" s="16"/>
      <c r="F329" s="16"/>
      <c r="G329" s="16"/>
      <c r="H329" s="16"/>
      <c r="I329" s="16"/>
      <c r="J329" s="16"/>
      <c r="K329" s="16"/>
      <c r="L329" s="16"/>
      <c r="N329">
        <f t="shared" ref="N329:N391" si="324">SUM(L329)</f>
        <v>0</v>
      </c>
    </row>
    <row r="330" spans="1:14" ht="13.8" customHeight="1" x14ac:dyDescent="0.3">
      <c r="A330" s="17"/>
      <c r="B330" s="15">
        <v>763</v>
      </c>
      <c r="C330" s="15">
        <f t="shared" ref="C330" si="325">SUM(C328+1)</f>
        <v>162</v>
      </c>
      <c r="D330" s="8" t="s">
        <v>12</v>
      </c>
      <c r="E330" s="15">
        <v>1</v>
      </c>
      <c r="F330" s="15">
        <v>30</v>
      </c>
      <c r="G330" s="15">
        <v>18</v>
      </c>
      <c r="H330" s="15">
        <v>26</v>
      </c>
      <c r="I330" s="15"/>
      <c r="J330" s="15">
        <v>1</v>
      </c>
      <c r="K330" s="15" t="s">
        <v>14</v>
      </c>
      <c r="L330" s="15">
        <f t="shared" ref="L330" si="326">SUM(H330*12)</f>
        <v>312</v>
      </c>
      <c r="N330">
        <f t="shared" si="324"/>
        <v>312</v>
      </c>
    </row>
    <row r="331" spans="1:14" ht="13.8" customHeight="1" thickBot="1" x14ac:dyDescent="0.35">
      <c r="A331" s="17"/>
      <c r="B331" s="16"/>
      <c r="C331" s="16"/>
      <c r="D331" s="9" t="s">
        <v>13</v>
      </c>
      <c r="E331" s="16"/>
      <c r="F331" s="16"/>
      <c r="G331" s="16"/>
      <c r="H331" s="16"/>
      <c r="I331" s="16"/>
      <c r="J331" s="16"/>
      <c r="K331" s="16"/>
      <c r="L331" s="16"/>
      <c r="N331">
        <f t="shared" si="324"/>
        <v>0</v>
      </c>
    </row>
    <row r="332" spans="1:14" ht="13.8" customHeight="1" x14ac:dyDescent="0.3">
      <c r="A332" s="17"/>
      <c r="B332" s="15">
        <v>766</v>
      </c>
      <c r="C332" s="15">
        <f t="shared" ref="C332" si="327">SUM(C330+1)</f>
        <v>163</v>
      </c>
      <c r="D332" s="8" t="s">
        <v>12</v>
      </c>
      <c r="E332" s="15">
        <v>1</v>
      </c>
      <c r="F332" s="15">
        <v>30</v>
      </c>
      <c r="G332" s="15">
        <v>18</v>
      </c>
      <c r="H332" s="15">
        <v>22</v>
      </c>
      <c r="I332" s="15"/>
      <c r="J332" s="15">
        <v>1</v>
      </c>
      <c r="K332" s="15" t="s">
        <v>14</v>
      </c>
      <c r="L332" s="15">
        <f t="shared" ref="L332" si="328">SUM(H332*12)</f>
        <v>264</v>
      </c>
      <c r="N332">
        <f t="shared" si="324"/>
        <v>264</v>
      </c>
    </row>
    <row r="333" spans="1:14" ht="13.8" customHeight="1" thickBot="1" x14ac:dyDescent="0.35">
      <c r="A333" s="17"/>
      <c r="B333" s="16"/>
      <c r="C333" s="16"/>
      <c r="D333" s="9" t="s">
        <v>13</v>
      </c>
      <c r="E333" s="16"/>
      <c r="F333" s="16"/>
      <c r="G333" s="16"/>
      <c r="H333" s="16"/>
      <c r="I333" s="16"/>
      <c r="J333" s="16"/>
      <c r="K333" s="16"/>
      <c r="L333" s="16"/>
      <c r="N333">
        <f t="shared" si="324"/>
        <v>0</v>
      </c>
    </row>
    <row r="334" spans="1:14" ht="13.8" customHeight="1" x14ac:dyDescent="0.3">
      <c r="A334" s="17"/>
      <c r="B334" s="15">
        <v>767</v>
      </c>
      <c r="C334" s="15">
        <f t="shared" ref="C334" si="329">SUM(C332+1)</f>
        <v>164</v>
      </c>
      <c r="D334" s="8" t="s">
        <v>12</v>
      </c>
      <c r="E334" s="15">
        <v>1</v>
      </c>
      <c r="F334" s="15">
        <v>30</v>
      </c>
      <c r="G334" s="15">
        <v>18</v>
      </c>
      <c r="H334" s="15">
        <v>24</v>
      </c>
      <c r="I334" s="15"/>
      <c r="J334" s="15">
        <v>1</v>
      </c>
      <c r="K334" s="15" t="s">
        <v>14</v>
      </c>
      <c r="L334" s="15">
        <f t="shared" ref="L334" si="330">SUM(H334*12)</f>
        <v>288</v>
      </c>
      <c r="N334">
        <f t="shared" si="324"/>
        <v>288</v>
      </c>
    </row>
    <row r="335" spans="1:14" ht="13.8" customHeight="1" thickBot="1" x14ac:dyDescent="0.35">
      <c r="A335" s="17"/>
      <c r="B335" s="16"/>
      <c r="C335" s="16"/>
      <c r="D335" s="9" t="s">
        <v>13</v>
      </c>
      <c r="E335" s="16"/>
      <c r="F335" s="16"/>
      <c r="G335" s="16"/>
      <c r="H335" s="16"/>
      <c r="I335" s="16"/>
      <c r="J335" s="16"/>
      <c r="K335" s="16"/>
      <c r="L335" s="16"/>
      <c r="N335">
        <f t="shared" si="324"/>
        <v>0</v>
      </c>
    </row>
    <row r="336" spans="1:14" ht="13.8" customHeight="1" x14ac:dyDescent="0.3">
      <c r="A336" s="17"/>
      <c r="B336" s="15">
        <v>768</v>
      </c>
      <c r="C336" s="15">
        <f t="shared" ref="C336" si="331">SUM(C334+1)</f>
        <v>165</v>
      </c>
      <c r="D336" s="8" t="s">
        <v>12</v>
      </c>
      <c r="E336" s="15">
        <v>1</v>
      </c>
      <c r="F336" s="15">
        <v>30</v>
      </c>
      <c r="G336" s="15">
        <v>18</v>
      </c>
      <c r="H336" s="15">
        <v>22</v>
      </c>
      <c r="I336" s="15"/>
      <c r="J336" s="15">
        <v>1</v>
      </c>
      <c r="K336" s="15" t="s">
        <v>14</v>
      </c>
      <c r="L336" s="15">
        <f t="shared" ref="L336" si="332">SUM(H336*12)</f>
        <v>264</v>
      </c>
      <c r="N336">
        <f t="shared" si="324"/>
        <v>264</v>
      </c>
    </row>
    <row r="337" spans="1:14" ht="13.8" customHeight="1" thickBot="1" x14ac:dyDescent="0.35">
      <c r="A337" s="17"/>
      <c r="B337" s="16"/>
      <c r="C337" s="16"/>
      <c r="D337" s="9" t="s">
        <v>13</v>
      </c>
      <c r="E337" s="16"/>
      <c r="F337" s="16"/>
      <c r="G337" s="16"/>
      <c r="H337" s="16"/>
      <c r="I337" s="16"/>
      <c r="J337" s="16"/>
      <c r="K337" s="16"/>
      <c r="L337" s="16"/>
      <c r="N337">
        <f t="shared" si="324"/>
        <v>0</v>
      </c>
    </row>
    <row r="338" spans="1:14" ht="13.8" customHeight="1" x14ac:dyDescent="0.3">
      <c r="A338" s="17"/>
      <c r="B338" s="15">
        <v>770</v>
      </c>
      <c r="C338" s="15">
        <f t="shared" ref="C338" si="333">SUM(C336+1)</f>
        <v>166</v>
      </c>
      <c r="D338" s="8" t="s">
        <v>12</v>
      </c>
      <c r="E338" s="15">
        <v>1</v>
      </c>
      <c r="F338" s="15">
        <v>30</v>
      </c>
      <c r="G338" s="15">
        <v>18</v>
      </c>
      <c r="H338" s="15">
        <v>24</v>
      </c>
      <c r="I338" s="15"/>
      <c r="J338" s="15">
        <v>1</v>
      </c>
      <c r="K338" s="15" t="s">
        <v>14</v>
      </c>
      <c r="L338" s="15">
        <f t="shared" ref="L338" si="334">SUM(H338*12)</f>
        <v>288</v>
      </c>
      <c r="N338">
        <f t="shared" si="324"/>
        <v>288</v>
      </c>
    </row>
    <row r="339" spans="1:14" ht="13.8" customHeight="1" thickBot="1" x14ac:dyDescent="0.35">
      <c r="A339" s="17"/>
      <c r="B339" s="16"/>
      <c r="C339" s="16"/>
      <c r="D339" s="9" t="s">
        <v>13</v>
      </c>
      <c r="E339" s="16"/>
      <c r="F339" s="16"/>
      <c r="G339" s="16"/>
      <c r="H339" s="16"/>
      <c r="I339" s="16"/>
      <c r="J339" s="16"/>
      <c r="K339" s="16"/>
      <c r="L339" s="16"/>
      <c r="N339">
        <f t="shared" si="324"/>
        <v>0</v>
      </c>
    </row>
    <row r="340" spans="1:14" ht="13.8" customHeight="1" x14ac:dyDescent="0.3">
      <c r="A340" s="17"/>
      <c r="B340" s="15">
        <v>772</v>
      </c>
      <c r="C340" s="15">
        <f t="shared" ref="C340" si="335">SUM(C338+1)</f>
        <v>167</v>
      </c>
      <c r="D340" s="8" t="s">
        <v>12</v>
      </c>
      <c r="E340" s="15">
        <v>1</v>
      </c>
      <c r="F340" s="15">
        <v>30</v>
      </c>
      <c r="G340" s="15">
        <v>18</v>
      </c>
      <c r="H340" s="15">
        <v>22</v>
      </c>
      <c r="I340" s="15"/>
      <c r="J340" s="15">
        <v>1</v>
      </c>
      <c r="K340" s="15" t="s">
        <v>14</v>
      </c>
      <c r="L340" s="15">
        <f t="shared" ref="L340" si="336">SUM(H340*12)</f>
        <v>264</v>
      </c>
      <c r="N340">
        <f t="shared" si="324"/>
        <v>264</v>
      </c>
    </row>
    <row r="341" spans="1:14" ht="13.8" customHeight="1" thickBot="1" x14ac:dyDescent="0.35">
      <c r="A341" s="17"/>
      <c r="B341" s="16"/>
      <c r="C341" s="16"/>
      <c r="D341" s="9" t="s">
        <v>13</v>
      </c>
      <c r="E341" s="16"/>
      <c r="F341" s="16"/>
      <c r="G341" s="16"/>
      <c r="H341" s="16"/>
      <c r="I341" s="16"/>
      <c r="J341" s="16"/>
      <c r="K341" s="16"/>
      <c r="L341" s="16"/>
      <c r="N341">
        <f t="shared" si="324"/>
        <v>0</v>
      </c>
    </row>
    <row r="342" spans="1:14" ht="13.8" customHeight="1" x14ac:dyDescent="0.3">
      <c r="A342" s="17"/>
      <c r="B342" s="15">
        <v>773</v>
      </c>
      <c r="C342" s="15">
        <f t="shared" ref="C342" si="337">SUM(C340+1)</f>
        <v>168</v>
      </c>
      <c r="D342" s="8" t="s">
        <v>12</v>
      </c>
      <c r="E342" s="15">
        <v>1</v>
      </c>
      <c r="F342" s="15">
        <v>30</v>
      </c>
      <c r="G342" s="15">
        <v>18</v>
      </c>
      <c r="H342" s="15">
        <v>24</v>
      </c>
      <c r="I342" s="15"/>
      <c r="J342" s="15">
        <v>1</v>
      </c>
      <c r="K342" s="15" t="s">
        <v>14</v>
      </c>
      <c r="L342" s="15">
        <f t="shared" ref="L342" si="338">SUM(H342*12)</f>
        <v>288</v>
      </c>
      <c r="N342">
        <f t="shared" si="324"/>
        <v>288</v>
      </c>
    </row>
    <row r="343" spans="1:14" ht="13.8" customHeight="1" thickBot="1" x14ac:dyDescent="0.35">
      <c r="A343" s="17"/>
      <c r="B343" s="16"/>
      <c r="C343" s="16"/>
      <c r="D343" s="9" t="s">
        <v>13</v>
      </c>
      <c r="E343" s="16"/>
      <c r="F343" s="16"/>
      <c r="G343" s="16"/>
      <c r="H343" s="16"/>
      <c r="I343" s="16"/>
      <c r="J343" s="16"/>
      <c r="K343" s="16"/>
      <c r="L343" s="16"/>
      <c r="N343">
        <f t="shared" si="324"/>
        <v>0</v>
      </c>
    </row>
    <row r="344" spans="1:14" ht="13.8" customHeight="1" x14ac:dyDescent="0.3">
      <c r="A344" s="17"/>
      <c r="B344" s="15">
        <v>776</v>
      </c>
      <c r="C344" s="15">
        <f t="shared" ref="C344" si="339">SUM(C342+1)</f>
        <v>169</v>
      </c>
      <c r="D344" s="8" t="s">
        <v>12</v>
      </c>
      <c r="E344" s="15">
        <v>1</v>
      </c>
      <c r="F344" s="15">
        <v>30</v>
      </c>
      <c r="G344" s="15">
        <v>18</v>
      </c>
      <c r="H344" s="15">
        <v>22</v>
      </c>
      <c r="I344" s="15"/>
      <c r="J344" s="15">
        <v>1</v>
      </c>
      <c r="K344" s="15" t="s">
        <v>14</v>
      </c>
      <c r="L344" s="15">
        <f t="shared" ref="L344" si="340">SUM(H344*12)</f>
        <v>264</v>
      </c>
      <c r="N344">
        <f t="shared" si="324"/>
        <v>264</v>
      </c>
    </row>
    <row r="345" spans="1:14" ht="13.8" customHeight="1" thickBot="1" x14ac:dyDescent="0.35">
      <c r="A345" s="17"/>
      <c r="B345" s="16"/>
      <c r="C345" s="16"/>
      <c r="D345" s="9" t="s">
        <v>13</v>
      </c>
      <c r="E345" s="16"/>
      <c r="F345" s="16"/>
      <c r="G345" s="16"/>
      <c r="H345" s="16"/>
      <c r="I345" s="16"/>
      <c r="J345" s="16"/>
      <c r="K345" s="16"/>
      <c r="L345" s="16"/>
      <c r="N345">
        <f t="shared" si="324"/>
        <v>0</v>
      </c>
    </row>
    <row r="346" spans="1:14" ht="13.8" customHeight="1" x14ac:dyDescent="0.3">
      <c r="A346" s="17"/>
      <c r="B346" s="15">
        <v>778</v>
      </c>
      <c r="C346" s="15">
        <f t="shared" ref="C346" si="341">SUM(C344+1)</f>
        <v>170</v>
      </c>
      <c r="D346" s="8" t="s">
        <v>12</v>
      </c>
      <c r="E346" s="15">
        <v>1</v>
      </c>
      <c r="F346" s="15">
        <v>30</v>
      </c>
      <c r="G346" s="15">
        <v>18</v>
      </c>
      <c r="H346" s="15">
        <v>26</v>
      </c>
      <c r="I346" s="15"/>
      <c r="J346" s="15">
        <v>1</v>
      </c>
      <c r="K346" s="15" t="s">
        <v>14</v>
      </c>
      <c r="L346" s="15">
        <f t="shared" ref="L346" si="342">SUM(H346*12)</f>
        <v>312</v>
      </c>
      <c r="N346">
        <f t="shared" si="324"/>
        <v>312</v>
      </c>
    </row>
    <row r="347" spans="1:14" ht="13.8" customHeight="1" thickBot="1" x14ac:dyDescent="0.35">
      <c r="A347" s="17"/>
      <c r="B347" s="16"/>
      <c r="C347" s="16"/>
      <c r="D347" s="9" t="s">
        <v>13</v>
      </c>
      <c r="E347" s="16"/>
      <c r="F347" s="16"/>
      <c r="G347" s="16"/>
      <c r="H347" s="16"/>
      <c r="I347" s="16"/>
      <c r="J347" s="16"/>
      <c r="K347" s="16"/>
      <c r="L347" s="16"/>
      <c r="N347">
        <f t="shared" si="324"/>
        <v>0</v>
      </c>
    </row>
    <row r="348" spans="1:14" ht="13.8" customHeight="1" x14ac:dyDescent="0.3">
      <c r="A348" s="17"/>
      <c r="B348" s="15">
        <v>780</v>
      </c>
      <c r="C348" s="15">
        <f t="shared" ref="C348" si="343">SUM(C346+1)</f>
        <v>171</v>
      </c>
      <c r="D348" s="8" t="s">
        <v>12</v>
      </c>
      <c r="E348" s="15">
        <v>1</v>
      </c>
      <c r="F348" s="15">
        <v>30</v>
      </c>
      <c r="G348" s="15">
        <v>18</v>
      </c>
      <c r="H348" s="15">
        <v>22</v>
      </c>
      <c r="I348" s="15"/>
      <c r="J348" s="15">
        <v>1</v>
      </c>
      <c r="K348" s="15" t="s">
        <v>14</v>
      </c>
      <c r="L348" s="15">
        <f t="shared" ref="L348" si="344">SUM(H348*12)</f>
        <v>264</v>
      </c>
      <c r="N348">
        <f t="shared" si="324"/>
        <v>264</v>
      </c>
    </row>
    <row r="349" spans="1:14" ht="13.8" customHeight="1" thickBot="1" x14ac:dyDescent="0.35">
      <c r="A349" s="17"/>
      <c r="B349" s="16"/>
      <c r="C349" s="16"/>
      <c r="D349" s="9" t="s">
        <v>13</v>
      </c>
      <c r="E349" s="16"/>
      <c r="F349" s="16"/>
      <c r="G349" s="16"/>
      <c r="H349" s="16"/>
      <c r="I349" s="16"/>
      <c r="J349" s="16"/>
      <c r="K349" s="16"/>
      <c r="L349" s="16"/>
      <c r="N349">
        <f t="shared" si="324"/>
        <v>0</v>
      </c>
    </row>
    <row r="350" spans="1:14" ht="13.8" customHeight="1" x14ac:dyDescent="0.3">
      <c r="A350" s="17"/>
      <c r="B350" s="15">
        <v>782</v>
      </c>
      <c r="C350" s="15">
        <f t="shared" ref="C350" si="345">SUM(C348+1)</f>
        <v>172</v>
      </c>
      <c r="D350" s="8" t="s">
        <v>12</v>
      </c>
      <c r="E350" s="15">
        <v>1</v>
      </c>
      <c r="F350" s="15">
        <v>30</v>
      </c>
      <c r="G350" s="15">
        <v>18</v>
      </c>
      <c r="H350" s="15">
        <v>22</v>
      </c>
      <c r="I350" s="15"/>
      <c r="J350" s="15">
        <v>1</v>
      </c>
      <c r="K350" s="15" t="s">
        <v>14</v>
      </c>
      <c r="L350" s="15">
        <f t="shared" ref="L350" si="346">SUM(H350*12)</f>
        <v>264</v>
      </c>
      <c r="N350">
        <f t="shared" si="324"/>
        <v>264</v>
      </c>
    </row>
    <row r="351" spans="1:14" ht="13.8" customHeight="1" thickBot="1" x14ac:dyDescent="0.35">
      <c r="A351" s="17"/>
      <c r="B351" s="16"/>
      <c r="C351" s="16"/>
      <c r="D351" s="9" t="s">
        <v>13</v>
      </c>
      <c r="E351" s="16"/>
      <c r="F351" s="16"/>
      <c r="G351" s="16"/>
      <c r="H351" s="16"/>
      <c r="I351" s="16"/>
      <c r="J351" s="16"/>
      <c r="K351" s="16"/>
      <c r="L351" s="16"/>
      <c r="N351">
        <f t="shared" si="324"/>
        <v>0</v>
      </c>
    </row>
    <row r="352" spans="1:14" ht="13.8" customHeight="1" x14ac:dyDescent="0.3">
      <c r="A352" s="17"/>
      <c r="B352" s="15">
        <v>783</v>
      </c>
      <c r="C352" s="15">
        <f t="shared" ref="C352" si="347">SUM(C350+1)</f>
        <v>173</v>
      </c>
      <c r="D352" s="8" t="s">
        <v>12</v>
      </c>
      <c r="E352" s="15">
        <v>1</v>
      </c>
      <c r="F352" s="15">
        <v>30</v>
      </c>
      <c r="G352" s="15">
        <v>18</v>
      </c>
      <c r="H352" s="15">
        <v>24</v>
      </c>
      <c r="I352" s="15"/>
      <c r="J352" s="15">
        <v>1</v>
      </c>
      <c r="K352" s="15" t="s">
        <v>14</v>
      </c>
      <c r="L352" s="15">
        <f t="shared" ref="L352" si="348">SUM(H352*12)</f>
        <v>288</v>
      </c>
      <c r="N352">
        <f t="shared" si="324"/>
        <v>288</v>
      </c>
    </row>
    <row r="353" spans="1:14" ht="13.8" customHeight="1" thickBot="1" x14ac:dyDescent="0.35">
      <c r="A353" s="17"/>
      <c r="B353" s="16"/>
      <c r="C353" s="16"/>
      <c r="D353" s="9" t="s">
        <v>13</v>
      </c>
      <c r="E353" s="16"/>
      <c r="F353" s="16"/>
      <c r="G353" s="16"/>
      <c r="H353" s="16"/>
      <c r="I353" s="16"/>
      <c r="J353" s="16"/>
      <c r="K353" s="16"/>
      <c r="L353" s="16"/>
      <c r="N353">
        <f t="shared" si="324"/>
        <v>0</v>
      </c>
    </row>
    <row r="354" spans="1:14" ht="13.8" customHeight="1" x14ac:dyDescent="0.3">
      <c r="A354" s="17"/>
      <c r="B354" s="15">
        <v>789</v>
      </c>
      <c r="C354" s="15">
        <f t="shared" ref="C354" si="349">SUM(C352+1)</f>
        <v>174</v>
      </c>
      <c r="D354" s="8" t="s">
        <v>12</v>
      </c>
      <c r="E354" s="15">
        <v>1</v>
      </c>
      <c r="F354" s="15">
        <v>50</v>
      </c>
      <c r="G354" s="15">
        <v>18</v>
      </c>
      <c r="H354" s="15">
        <v>24</v>
      </c>
      <c r="I354" s="15"/>
      <c r="J354" s="15">
        <v>1</v>
      </c>
      <c r="K354" s="15" t="s">
        <v>14</v>
      </c>
      <c r="L354" s="15">
        <f t="shared" ref="L354" si="350">SUM(H354*12)</f>
        <v>288</v>
      </c>
      <c r="N354">
        <f t="shared" si="324"/>
        <v>288</v>
      </c>
    </row>
    <row r="355" spans="1:14" ht="13.8" customHeight="1" thickBot="1" x14ac:dyDescent="0.35">
      <c r="A355" s="17"/>
      <c r="B355" s="16"/>
      <c r="C355" s="16"/>
      <c r="D355" s="9" t="s">
        <v>13</v>
      </c>
      <c r="E355" s="16"/>
      <c r="F355" s="16"/>
      <c r="G355" s="16"/>
      <c r="H355" s="16"/>
      <c r="I355" s="16"/>
      <c r="J355" s="16"/>
      <c r="K355" s="16"/>
      <c r="L355" s="16"/>
      <c r="N355">
        <f t="shared" si="324"/>
        <v>0</v>
      </c>
    </row>
    <row r="356" spans="1:14" ht="13.8" customHeight="1" x14ac:dyDescent="0.3">
      <c r="A356" s="17"/>
      <c r="B356" s="15">
        <v>790</v>
      </c>
      <c r="C356" s="15">
        <f t="shared" ref="C356" si="351">SUM(C354+1)</f>
        <v>175</v>
      </c>
      <c r="D356" s="8" t="s">
        <v>12</v>
      </c>
      <c r="E356" s="15">
        <v>1</v>
      </c>
      <c r="F356" s="15">
        <v>60</v>
      </c>
      <c r="G356" s="15">
        <v>20</v>
      </c>
      <c r="H356" s="15">
        <v>32</v>
      </c>
      <c r="I356" s="15"/>
      <c r="J356" s="15">
        <v>1</v>
      </c>
      <c r="K356" s="15" t="s">
        <v>14</v>
      </c>
      <c r="L356" s="15">
        <f t="shared" ref="L356" si="352">SUM(H356*12)</f>
        <v>384</v>
      </c>
      <c r="N356">
        <f t="shared" si="324"/>
        <v>384</v>
      </c>
    </row>
    <row r="357" spans="1:14" ht="13.8" customHeight="1" thickBot="1" x14ac:dyDescent="0.35">
      <c r="A357" s="17"/>
      <c r="B357" s="16"/>
      <c r="C357" s="16"/>
      <c r="D357" s="9" t="s">
        <v>13</v>
      </c>
      <c r="E357" s="16"/>
      <c r="F357" s="16"/>
      <c r="G357" s="16"/>
      <c r="H357" s="16"/>
      <c r="I357" s="16"/>
      <c r="J357" s="16"/>
      <c r="K357" s="16"/>
      <c r="L357" s="16"/>
      <c r="N357">
        <f t="shared" si="324"/>
        <v>0</v>
      </c>
    </row>
    <row r="358" spans="1:14" ht="13.8" customHeight="1" x14ac:dyDescent="0.3">
      <c r="A358" s="17"/>
      <c r="B358" s="15">
        <v>791</v>
      </c>
      <c r="C358" s="15">
        <f t="shared" ref="C358" si="353">SUM(C356+1)</f>
        <v>176</v>
      </c>
      <c r="D358" s="8" t="s">
        <v>12</v>
      </c>
      <c r="E358" s="15">
        <v>1</v>
      </c>
      <c r="F358" s="15">
        <v>50</v>
      </c>
      <c r="G358" s="15">
        <v>18</v>
      </c>
      <c r="H358" s="15">
        <v>26</v>
      </c>
      <c r="I358" s="15"/>
      <c r="J358" s="15">
        <v>1</v>
      </c>
      <c r="K358" s="15" t="s">
        <v>14</v>
      </c>
      <c r="L358" s="15">
        <f t="shared" ref="L358" si="354">SUM(H358*12)</f>
        <v>312</v>
      </c>
      <c r="N358">
        <f t="shared" si="324"/>
        <v>312</v>
      </c>
    </row>
    <row r="359" spans="1:14" ht="13.8" customHeight="1" thickBot="1" x14ac:dyDescent="0.35">
      <c r="A359" s="17"/>
      <c r="B359" s="16"/>
      <c r="C359" s="16"/>
      <c r="D359" s="9" t="s">
        <v>13</v>
      </c>
      <c r="E359" s="16"/>
      <c r="F359" s="16"/>
      <c r="G359" s="16"/>
      <c r="H359" s="16"/>
      <c r="I359" s="16"/>
      <c r="J359" s="16"/>
      <c r="K359" s="16"/>
      <c r="L359" s="16"/>
      <c r="N359">
        <f t="shared" si="324"/>
        <v>0</v>
      </c>
    </row>
    <row r="360" spans="1:14" ht="13.8" customHeight="1" x14ac:dyDescent="0.3">
      <c r="A360" s="17"/>
      <c r="B360" s="15">
        <v>792</v>
      </c>
      <c r="C360" s="15">
        <f t="shared" ref="C360" si="355">SUM(C358+1)</f>
        <v>177</v>
      </c>
      <c r="D360" s="8" t="s">
        <v>12</v>
      </c>
      <c r="E360" s="15">
        <v>1</v>
      </c>
      <c r="F360" s="15">
        <v>50</v>
      </c>
      <c r="G360" s="15">
        <v>18</v>
      </c>
      <c r="H360" s="15">
        <v>24</v>
      </c>
      <c r="I360" s="15"/>
      <c r="J360" s="15">
        <v>1</v>
      </c>
      <c r="K360" s="15" t="s">
        <v>14</v>
      </c>
      <c r="L360" s="15">
        <f t="shared" ref="L360" si="356">SUM(H360*12)</f>
        <v>288</v>
      </c>
      <c r="N360">
        <f t="shared" si="324"/>
        <v>288</v>
      </c>
    </row>
    <row r="361" spans="1:14" ht="13.8" customHeight="1" thickBot="1" x14ac:dyDescent="0.35">
      <c r="A361" s="17"/>
      <c r="B361" s="16"/>
      <c r="C361" s="16"/>
      <c r="D361" s="9" t="s">
        <v>13</v>
      </c>
      <c r="E361" s="16"/>
      <c r="F361" s="16"/>
      <c r="G361" s="16"/>
      <c r="H361" s="16"/>
      <c r="I361" s="16"/>
      <c r="J361" s="16"/>
      <c r="K361" s="16"/>
      <c r="L361" s="16"/>
      <c r="N361">
        <f t="shared" si="324"/>
        <v>0</v>
      </c>
    </row>
    <row r="362" spans="1:14" ht="13.8" customHeight="1" x14ac:dyDescent="0.3">
      <c r="A362" s="17"/>
      <c r="B362" s="15">
        <v>793</v>
      </c>
      <c r="C362" s="15">
        <f t="shared" ref="C362" si="357">SUM(C360+1)</f>
        <v>178</v>
      </c>
      <c r="D362" s="8" t="s">
        <v>12</v>
      </c>
      <c r="E362" s="15">
        <v>1</v>
      </c>
      <c r="F362" s="15">
        <v>50</v>
      </c>
      <c r="G362" s="15">
        <v>18</v>
      </c>
      <c r="H362" s="15">
        <v>26</v>
      </c>
      <c r="I362" s="15"/>
      <c r="J362" s="15">
        <v>1</v>
      </c>
      <c r="K362" s="15" t="s">
        <v>14</v>
      </c>
      <c r="L362" s="15">
        <f t="shared" ref="L362" si="358">SUM(H362*12)</f>
        <v>312</v>
      </c>
      <c r="N362">
        <f t="shared" si="324"/>
        <v>312</v>
      </c>
    </row>
    <row r="363" spans="1:14" ht="13.8" customHeight="1" thickBot="1" x14ac:dyDescent="0.35">
      <c r="A363" s="17"/>
      <c r="B363" s="16"/>
      <c r="C363" s="16"/>
      <c r="D363" s="9" t="s">
        <v>13</v>
      </c>
      <c r="E363" s="16"/>
      <c r="F363" s="16"/>
      <c r="G363" s="16"/>
      <c r="H363" s="16"/>
      <c r="I363" s="16"/>
      <c r="J363" s="16"/>
      <c r="K363" s="16"/>
      <c r="L363" s="16"/>
      <c r="N363">
        <f t="shared" si="324"/>
        <v>0</v>
      </c>
    </row>
    <row r="364" spans="1:14" ht="13.8" customHeight="1" x14ac:dyDescent="0.3">
      <c r="A364" s="17"/>
      <c r="B364" s="15">
        <v>794</v>
      </c>
      <c r="C364" s="15">
        <f t="shared" ref="C364" si="359">SUM(C362+1)</f>
        <v>179</v>
      </c>
      <c r="D364" s="8" t="s">
        <v>12</v>
      </c>
      <c r="E364" s="15">
        <v>1</v>
      </c>
      <c r="F364" s="15">
        <v>50</v>
      </c>
      <c r="G364" s="15">
        <v>18</v>
      </c>
      <c r="H364" s="15">
        <v>24</v>
      </c>
      <c r="I364" s="15"/>
      <c r="J364" s="15">
        <v>1</v>
      </c>
      <c r="K364" s="15" t="s">
        <v>14</v>
      </c>
      <c r="L364" s="15">
        <f t="shared" ref="L364" si="360">SUM(H364*12)</f>
        <v>288</v>
      </c>
      <c r="N364">
        <f t="shared" si="324"/>
        <v>288</v>
      </c>
    </row>
    <row r="365" spans="1:14" ht="13.8" customHeight="1" thickBot="1" x14ac:dyDescent="0.35">
      <c r="A365" s="17"/>
      <c r="B365" s="16"/>
      <c r="C365" s="16"/>
      <c r="D365" s="9" t="s">
        <v>13</v>
      </c>
      <c r="E365" s="16"/>
      <c r="F365" s="16"/>
      <c r="G365" s="16"/>
      <c r="H365" s="16"/>
      <c r="I365" s="16"/>
      <c r="J365" s="16"/>
      <c r="K365" s="16"/>
      <c r="L365" s="16"/>
      <c r="N365">
        <f t="shared" si="324"/>
        <v>0</v>
      </c>
    </row>
    <row r="366" spans="1:14" ht="13.8" customHeight="1" x14ac:dyDescent="0.3">
      <c r="A366" s="17"/>
      <c r="B366" s="15">
        <v>795</v>
      </c>
      <c r="C366" s="15">
        <f t="shared" ref="C366" si="361">SUM(C364+1)</f>
        <v>180</v>
      </c>
      <c r="D366" s="8" t="s">
        <v>12</v>
      </c>
      <c r="E366" s="15">
        <v>1</v>
      </c>
      <c r="F366" s="15">
        <v>50</v>
      </c>
      <c r="G366" s="15">
        <v>18</v>
      </c>
      <c r="H366" s="15">
        <v>24</v>
      </c>
      <c r="I366" s="15"/>
      <c r="J366" s="15">
        <v>1</v>
      </c>
      <c r="K366" s="15" t="s">
        <v>14</v>
      </c>
      <c r="L366" s="15">
        <f t="shared" ref="L366" si="362">SUM(H366*12)</f>
        <v>288</v>
      </c>
      <c r="N366">
        <f t="shared" si="324"/>
        <v>288</v>
      </c>
    </row>
    <row r="367" spans="1:14" ht="13.8" customHeight="1" thickBot="1" x14ac:dyDescent="0.35">
      <c r="A367" s="17"/>
      <c r="B367" s="16"/>
      <c r="C367" s="16"/>
      <c r="D367" s="9" t="s">
        <v>13</v>
      </c>
      <c r="E367" s="16"/>
      <c r="F367" s="16"/>
      <c r="G367" s="16"/>
      <c r="H367" s="16"/>
      <c r="I367" s="16"/>
      <c r="J367" s="16"/>
      <c r="K367" s="16"/>
      <c r="L367" s="16"/>
      <c r="N367">
        <f t="shared" si="324"/>
        <v>0</v>
      </c>
    </row>
    <row r="368" spans="1:14" ht="13.8" customHeight="1" x14ac:dyDescent="0.3">
      <c r="A368" s="17"/>
      <c r="B368" s="15">
        <v>796</v>
      </c>
      <c r="C368" s="15">
        <f t="shared" ref="C368" si="363">SUM(C366+1)</f>
        <v>181</v>
      </c>
      <c r="D368" s="8" t="s">
        <v>12</v>
      </c>
      <c r="E368" s="15">
        <v>1</v>
      </c>
      <c r="F368" s="15">
        <v>50</v>
      </c>
      <c r="G368" s="15">
        <v>18</v>
      </c>
      <c r="H368" s="15">
        <v>26</v>
      </c>
      <c r="I368" s="15"/>
      <c r="J368" s="15">
        <v>1</v>
      </c>
      <c r="K368" s="15" t="s">
        <v>14</v>
      </c>
      <c r="L368" s="15">
        <f t="shared" ref="L368" si="364">SUM(H368*12)</f>
        <v>312</v>
      </c>
      <c r="N368">
        <f t="shared" si="324"/>
        <v>312</v>
      </c>
    </row>
    <row r="369" spans="1:14" ht="13.8" customHeight="1" thickBot="1" x14ac:dyDescent="0.35">
      <c r="A369" s="17"/>
      <c r="B369" s="16"/>
      <c r="C369" s="16"/>
      <c r="D369" s="9" t="s">
        <v>13</v>
      </c>
      <c r="E369" s="16"/>
      <c r="F369" s="16"/>
      <c r="G369" s="16"/>
      <c r="H369" s="16"/>
      <c r="I369" s="16"/>
      <c r="J369" s="16"/>
      <c r="K369" s="16"/>
      <c r="L369" s="16"/>
      <c r="N369">
        <f t="shared" si="324"/>
        <v>0</v>
      </c>
    </row>
    <row r="370" spans="1:14" ht="13.8" customHeight="1" x14ac:dyDescent="0.3">
      <c r="A370" s="17"/>
      <c r="B370" s="15">
        <v>797</v>
      </c>
      <c r="C370" s="15">
        <f t="shared" ref="C370" si="365">SUM(C368+1)</f>
        <v>182</v>
      </c>
      <c r="D370" s="8" t="s">
        <v>12</v>
      </c>
      <c r="E370" s="15">
        <v>1</v>
      </c>
      <c r="F370" s="15">
        <v>60</v>
      </c>
      <c r="G370" s="15">
        <v>20</v>
      </c>
      <c r="H370" s="15">
        <v>32</v>
      </c>
      <c r="I370" s="15"/>
      <c r="J370" s="15">
        <v>1</v>
      </c>
      <c r="K370" s="15" t="s">
        <v>14</v>
      </c>
      <c r="L370" s="15">
        <f t="shared" ref="L370" si="366">SUM(H370*12)</f>
        <v>384</v>
      </c>
      <c r="N370">
        <f t="shared" si="324"/>
        <v>384</v>
      </c>
    </row>
    <row r="371" spans="1:14" ht="13.8" customHeight="1" thickBot="1" x14ac:dyDescent="0.35">
      <c r="A371" s="17"/>
      <c r="B371" s="16"/>
      <c r="C371" s="16"/>
      <c r="D371" s="9" t="s">
        <v>13</v>
      </c>
      <c r="E371" s="16"/>
      <c r="F371" s="16"/>
      <c r="G371" s="16"/>
      <c r="H371" s="16"/>
      <c r="I371" s="16"/>
      <c r="J371" s="16"/>
      <c r="K371" s="16"/>
      <c r="L371" s="16"/>
      <c r="N371">
        <f t="shared" si="324"/>
        <v>0</v>
      </c>
    </row>
    <row r="372" spans="1:14" ht="13.8" customHeight="1" x14ac:dyDescent="0.3">
      <c r="A372" s="17"/>
      <c r="B372" s="15">
        <v>798</v>
      </c>
      <c r="C372" s="15">
        <f t="shared" ref="C372" si="367">SUM(C370+1)</f>
        <v>183</v>
      </c>
      <c r="D372" s="8" t="s">
        <v>12</v>
      </c>
      <c r="E372" s="15">
        <v>1</v>
      </c>
      <c r="F372" s="15">
        <v>50</v>
      </c>
      <c r="G372" s="15">
        <v>18</v>
      </c>
      <c r="H372" s="15">
        <v>26</v>
      </c>
      <c r="I372" s="15"/>
      <c r="J372" s="15">
        <v>1</v>
      </c>
      <c r="K372" s="15" t="s">
        <v>14</v>
      </c>
      <c r="L372" s="15">
        <f t="shared" ref="L372" si="368">SUM(H372*12)</f>
        <v>312</v>
      </c>
      <c r="N372">
        <f t="shared" si="324"/>
        <v>312</v>
      </c>
    </row>
    <row r="373" spans="1:14" ht="13.8" customHeight="1" thickBot="1" x14ac:dyDescent="0.35">
      <c r="A373" s="17"/>
      <c r="B373" s="16"/>
      <c r="C373" s="16"/>
      <c r="D373" s="9" t="s">
        <v>13</v>
      </c>
      <c r="E373" s="16"/>
      <c r="F373" s="16"/>
      <c r="G373" s="16"/>
      <c r="H373" s="16"/>
      <c r="I373" s="16"/>
      <c r="J373" s="16"/>
      <c r="K373" s="16"/>
      <c r="L373" s="16"/>
      <c r="N373">
        <f t="shared" si="324"/>
        <v>0</v>
      </c>
    </row>
    <row r="374" spans="1:14" ht="13.8" customHeight="1" x14ac:dyDescent="0.3">
      <c r="A374" s="17"/>
      <c r="B374" s="15">
        <v>799</v>
      </c>
      <c r="C374" s="15">
        <f t="shared" ref="C374" si="369">SUM(C372+1)</f>
        <v>184</v>
      </c>
      <c r="D374" s="8" t="s">
        <v>12</v>
      </c>
      <c r="E374" s="15">
        <v>1</v>
      </c>
      <c r="F374" s="15">
        <v>50</v>
      </c>
      <c r="G374" s="15">
        <v>18</v>
      </c>
      <c r="H374" s="15">
        <v>24</v>
      </c>
      <c r="I374" s="15"/>
      <c r="J374" s="15">
        <v>1</v>
      </c>
      <c r="K374" s="15" t="s">
        <v>14</v>
      </c>
      <c r="L374" s="15">
        <f t="shared" ref="L374" si="370">SUM(H374*12)</f>
        <v>288</v>
      </c>
      <c r="N374">
        <f t="shared" si="324"/>
        <v>288</v>
      </c>
    </row>
    <row r="375" spans="1:14" ht="13.8" customHeight="1" thickBot="1" x14ac:dyDescent="0.35">
      <c r="A375" s="17"/>
      <c r="B375" s="16"/>
      <c r="C375" s="16"/>
      <c r="D375" s="9" t="s">
        <v>13</v>
      </c>
      <c r="E375" s="16"/>
      <c r="F375" s="16"/>
      <c r="G375" s="16"/>
      <c r="H375" s="16"/>
      <c r="I375" s="16"/>
      <c r="J375" s="16"/>
      <c r="K375" s="16"/>
      <c r="L375" s="16"/>
      <c r="N375">
        <f t="shared" si="324"/>
        <v>0</v>
      </c>
    </row>
    <row r="376" spans="1:14" ht="13.8" customHeight="1" x14ac:dyDescent="0.3">
      <c r="A376" s="17"/>
      <c r="B376" s="15">
        <v>800</v>
      </c>
      <c r="C376" s="15">
        <f t="shared" ref="C376" si="371">SUM(C374+1)</f>
        <v>185</v>
      </c>
      <c r="D376" s="8" t="s">
        <v>12</v>
      </c>
      <c r="E376" s="15">
        <v>1</v>
      </c>
      <c r="F376" s="15">
        <v>50</v>
      </c>
      <c r="G376" s="15">
        <v>18</v>
      </c>
      <c r="H376" s="15">
        <v>24</v>
      </c>
      <c r="I376" s="15"/>
      <c r="J376" s="15">
        <v>1</v>
      </c>
      <c r="K376" s="15" t="s">
        <v>14</v>
      </c>
      <c r="L376" s="15">
        <f t="shared" ref="L376" si="372">SUM(H376*12)</f>
        <v>288</v>
      </c>
      <c r="N376">
        <f t="shared" si="324"/>
        <v>288</v>
      </c>
    </row>
    <row r="377" spans="1:14" ht="13.8" customHeight="1" thickBot="1" x14ac:dyDescent="0.35">
      <c r="A377" s="17"/>
      <c r="B377" s="16"/>
      <c r="C377" s="16"/>
      <c r="D377" s="9" t="s">
        <v>13</v>
      </c>
      <c r="E377" s="16"/>
      <c r="F377" s="16"/>
      <c r="G377" s="16"/>
      <c r="H377" s="16"/>
      <c r="I377" s="16"/>
      <c r="J377" s="16"/>
      <c r="K377" s="16"/>
      <c r="L377" s="16"/>
      <c r="N377">
        <f t="shared" si="324"/>
        <v>0</v>
      </c>
    </row>
    <row r="378" spans="1:14" ht="13.8" customHeight="1" x14ac:dyDescent="0.3">
      <c r="A378" s="17"/>
      <c r="B378" s="15">
        <v>801</v>
      </c>
      <c r="C378" s="15">
        <f t="shared" ref="C378" si="373">SUM(C376+1)</f>
        <v>186</v>
      </c>
      <c r="D378" s="8" t="s">
        <v>12</v>
      </c>
      <c r="E378" s="15">
        <v>1</v>
      </c>
      <c r="F378" s="15">
        <v>50</v>
      </c>
      <c r="G378" s="15">
        <v>18</v>
      </c>
      <c r="H378" s="15">
        <v>26</v>
      </c>
      <c r="I378" s="15"/>
      <c r="J378" s="15">
        <v>1</v>
      </c>
      <c r="K378" s="15" t="s">
        <v>14</v>
      </c>
      <c r="L378" s="15">
        <f t="shared" ref="L378" si="374">SUM(H378*12)</f>
        <v>312</v>
      </c>
      <c r="N378">
        <f t="shared" si="324"/>
        <v>312</v>
      </c>
    </row>
    <row r="379" spans="1:14" ht="13.8" customHeight="1" thickBot="1" x14ac:dyDescent="0.35">
      <c r="A379" s="17"/>
      <c r="B379" s="16"/>
      <c r="C379" s="16"/>
      <c r="D379" s="9" t="s">
        <v>13</v>
      </c>
      <c r="E379" s="16"/>
      <c r="F379" s="16"/>
      <c r="G379" s="16"/>
      <c r="H379" s="16"/>
      <c r="I379" s="16"/>
      <c r="J379" s="16"/>
      <c r="K379" s="16"/>
      <c r="L379" s="16"/>
      <c r="N379">
        <f t="shared" si="324"/>
        <v>0</v>
      </c>
    </row>
    <row r="380" spans="1:14" ht="13.8" customHeight="1" x14ac:dyDescent="0.3">
      <c r="A380" s="17"/>
      <c r="B380" s="15">
        <v>802</v>
      </c>
      <c r="C380" s="15">
        <f t="shared" ref="C380" si="375">SUM(C378+1)</f>
        <v>187</v>
      </c>
      <c r="D380" s="8" t="s">
        <v>12</v>
      </c>
      <c r="E380" s="15">
        <v>1</v>
      </c>
      <c r="F380" s="15">
        <v>60</v>
      </c>
      <c r="G380" s="15">
        <v>20</v>
      </c>
      <c r="H380" s="15">
        <v>32</v>
      </c>
      <c r="I380" s="15"/>
      <c r="J380" s="15">
        <v>1</v>
      </c>
      <c r="K380" s="15" t="s">
        <v>14</v>
      </c>
      <c r="L380" s="15">
        <f t="shared" ref="L380" si="376">SUM(H380*12)</f>
        <v>384</v>
      </c>
      <c r="N380">
        <f t="shared" si="324"/>
        <v>384</v>
      </c>
    </row>
    <row r="381" spans="1:14" ht="13.8" customHeight="1" thickBot="1" x14ac:dyDescent="0.35">
      <c r="A381" s="17"/>
      <c r="B381" s="16"/>
      <c r="C381" s="16"/>
      <c r="D381" s="9" t="s">
        <v>13</v>
      </c>
      <c r="E381" s="16"/>
      <c r="F381" s="16"/>
      <c r="G381" s="16"/>
      <c r="H381" s="16"/>
      <c r="I381" s="16"/>
      <c r="J381" s="16"/>
      <c r="K381" s="16"/>
      <c r="L381" s="16"/>
      <c r="N381">
        <f t="shared" si="324"/>
        <v>0</v>
      </c>
    </row>
    <row r="382" spans="1:14" ht="13.8" customHeight="1" x14ac:dyDescent="0.3">
      <c r="A382" s="17"/>
      <c r="B382" s="15">
        <v>803</v>
      </c>
      <c r="C382" s="15">
        <f t="shared" ref="C382" si="377">SUM(C380+1)</f>
        <v>188</v>
      </c>
      <c r="D382" s="8" t="s">
        <v>12</v>
      </c>
      <c r="E382" s="15">
        <v>1</v>
      </c>
      <c r="F382" s="15">
        <v>50</v>
      </c>
      <c r="G382" s="15">
        <v>18</v>
      </c>
      <c r="H382" s="15">
        <v>26</v>
      </c>
      <c r="I382" s="15"/>
      <c r="J382" s="15">
        <v>1</v>
      </c>
      <c r="K382" s="15" t="s">
        <v>14</v>
      </c>
      <c r="L382" s="15">
        <f t="shared" ref="L382" si="378">SUM(H382*12)</f>
        <v>312</v>
      </c>
      <c r="N382">
        <f t="shared" si="324"/>
        <v>312</v>
      </c>
    </row>
    <row r="383" spans="1:14" ht="13.8" customHeight="1" thickBot="1" x14ac:dyDescent="0.35">
      <c r="A383" s="17"/>
      <c r="B383" s="16"/>
      <c r="C383" s="16"/>
      <c r="D383" s="9" t="s">
        <v>13</v>
      </c>
      <c r="E383" s="16"/>
      <c r="F383" s="16"/>
      <c r="G383" s="16"/>
      <c r="H383" s="16"/>
      <c r="I383" s="16"/>
      <c r="J383" s="16"/>
      <c r="K383" s="16"/>
      <c r="L383" s="16"/>
      <c r="N383">
        <f t="shared" si="324"/>
        <v>0</v>
      </c>
    </row>
    <row r="384" spans="1:14" ht="13.8" customHeight="1" x14ac:dyDescent="0.3">
      <c r="A384" s="17"/>
      <c r="B384" s="15">
        <v>804</v>
      </c>
      <c r="C384" s="15">
        <f t="shared" ref="C384" si="379">SUM(C382+1)</f>
        <v>189</v>
      </c>
      <c r="D384" s="8" t="s">
        <v>12</v>
      </c>
      <c r="E384" s="15">
        <v>1</v>
      </c>
      <c r="F384" s="15">
        <v>50</v>
      </c>
      <c r="G384" s="15">
        <v>18</v>
      </c>
      <c r="H384" s="15">
        <v>24</v>
      </c>
      <c r="I384" s="15"/>
      <c r="J384" s="15">
        <v>1</v>
      </c>
      <c r="K384" s="15" t="s">
        <v>14</v>
      </c>
      <c r="L384" s="15">
        <f t="shared" ref="L384" si="380">SUM(H384*12)</f>
        <v>288</v>
      </c>
      <c r="N384">
        <f t="shared" si="324"/>
        <v>288</v>
      </c>
    </row>
    <row r="385" spans="1:14" ht="13.8" customHeight="1" thickBot="1" x14ac:dyDescent="0.35">
      <c r="A385" s="17"/>
      <c r="B385" s="16"/>
      <c r="C385" s="16"/>
      <c r="D385" s="9" t="s">
        <v>13</v>
      </c>
      <c r="E385" s="16"/>
      <c r="F385" s="16"/>
      <c r="G385" s="16"/>
      <c r="H385" s="16"/>
      <c r="I385" s="16"/>
      <c r="J385" s="16"/>
      <c r="K385" s="16"/>
      <c r="L385" s="16"/>
      <c r="N385">
        <f t="shared" si="324"/>
        <v>0</v>
      </c>
    </row>
    <row r="386" spans="1:14" ht="13.8" customHeight="1" x14ac:dyDescent="0.3">
      <c r="A386" s="17"/>
      <c r="B386" s="15">
        <v>805</v>
      </c>
      <c r="C386" s="15">
        <f t="shared" ref="C386" si="381">SUM(C384+1)</f>
        <v>190</v>
      </c>
      <c r="D386" s="8" t="s">
        <v>12</v>
      </c>
      <c r="E386" s="15">
        <v>1</v>
      </c>
      <c r="F386" s="15">
        <v>50</v>
      </c>
      <c r="G386" s="15">
        <v>18</v>
      </c>
      <c r="H386" s="15">
        <v>24</v>
      </c>
      <c r="I386" s="15"/>
      <c r="J386" s="15">
        <v>1</v>
      </c>
      <c r="K386" s="15" t="s">
        <v>14</v>
      </c>
      <c r="L386" s="15">
        <f t="shared" ref="L386" si="382">SUM(H386*12)</f>
        <v>288</v>
      </c>
      <c r="N386">
        <f t="shared" si="324"/>
        <v>288</v>
      </c>
    </row>
    <row r="387" spans="1:14" ht="13.8" customHeight="1" thickBot="1" x14ac:dyDescent="0.35">
      <c r="A387" s="17"/>
      <c r="B387" s="16"/>
      <c r="C387" s="16"/>
      <c r="D387" s="9" t="s">
        <v>13</v>
      </c>
      <c r="E387" s="16"/>
      <c r="F387" s="16"/>
      <c r="G387" s="16"/>
      <c r="H387" s="16"/>
      <c r="I387" s="16"/>
      <c r="J387" s="16"/>
      <c r="K387" s="16"/>
      <c r="L387" s="16"/>
      <c r="N387">
        <f t="shared" si="324"/>
        <v>0</v>
      </c>
    </row>
    <row r="388" spans="1:14" ht="13.8" customHeight="1" x14ac:dyDescent="0.3">
      <c r="A388" s="17"/>
      <c r="B388" s="15">
        <v>806</v>
      </c>
      <c r="C388" s="15">
        <f t="shared" ref="C388" si="383">SUM(C386+1)</f>
        <v>191</v>
      </c>
      <c r="D388" s="8" t="s">
        <v>12</v>
      </c>
      <c r="E388" s="15">
        <v>1</v>
      </c>
      <c r="F388" s="15">
        <v>50</v>
      </c>
      <c r="G388" s="15">
        <v>18</v>
      </c>
      <c r="H388" s="15">
        <v>26</v>
      </c>
      <c r="I388" s="15"/>
      <c r="J388" s="15">
        <v>1</v>
      </c>
      <c r="K388" s="15" t="s">
        <v>14</v>
      </c>
      <c r="L388" s="15">
        <f t="shared" ref="L388" si="384">SUM(H388*12)</f>
        <v>312</v>
      </c>
      <c r="N388">
        <f t="shared" si="324"/>
        <v>312</v>
      </c>
    </row>
    <row r="389" spans="1:14" ht="13.8" customHeight="1" thickBot="1" x14ac:dyDescent="0.35">
      <c r="A389" s="17"/>
      <c r="B389" s="16"/>
      <c r="C389" s="16"/>
      <c r="D389" s="9" t="s">
        <v>13</v>
      </c>
      <c r="E389" s="16"/>
      <c r="F389" s="16"/>
      <c r="G389" s="16"/>
      <c r="H389" s="16"/>
      <c r="I389" s="16"/>
      <c r="J389" s="16"/>
      <c r="K389" s="16"/>
      <c r="L389" s="16"/>
      <c r="N389">
        <f t="shared" si="324"/>
        <v>0</v>
      </c>
    </row>
    <row r="390" spans="1:14" ht="13.8" customHeight="1" x14ac:dyDescent="0.3">
      <c r="A390" s="17"/>
      <c r="B390" s="15">
        <v>807</v>
      </c>
      <c r="C390" s="15">
        <f t="shared" ref="C390" si="385">SUM(C388+1)</f>
        <v>192</v>
      </c>
      <c r="D390" s="8" t="s">
        <v>17</v>
      </c>
      <c r="E390" s="15">
        <v>1</v>
      </c>
      <c r="F390" s="15">
        <v>50</v>
      </c>
      <c r="G390" s="15">
        <v>15</v>
      </c>
      <c r="H390" s="15">
        <v>30</v>
      </c>
      <c r="I390" s="15"/>
      <c r="J390" s="15">
        <v>2</v>
      </c>
      <c r="K390" s="15" t="s">
        <v>14</v>
      </c>
      <c r="L390" s="15">
        <f t="shared" ref="L390" si="386">SUM(H390*12)</f>
        <v>360</v>
      </c>
      <c r="M390">
        <f t="shared" ref="M390:M393" si="387">SUM(L390*75/100)</f>
        <v>270</v>
      </c>
    </row>
    <row r="391" spans="1:14" ht="13.8" customHeight="1" thickBot="1" x14ac:dyDescent="0.35">
      <c r="A391" s="17"/>
      <c r="B391" s="16"/>
      <c r="C391" s="16"/>
      <c r="D391" s="9" t="s">
        <v>18</v>
      </c>
      <c r="E391" s="16"/>
      <c r="F391" s="16"/>
      <c r="G391" s="16"/>
      <c r="H391" s="16"/>
      <c r="I391" s="16"/>
      <c r="J391" s="16"/>
      <c r="K391" s="16"/>
      <c r="L391" s="16"/>
      <c r="M391">
        <f t="shared" si="387"/>
        <v>0</v>
      </c>
      <c r="N391">
        <f t="shared" si="324"/>
        <v>0</v>
      </c>
    </row>
    <row r="392" spans="1:14" ht="13.8" customHeight="1" x14ac:dyDescent="0.3">
      <c r="A392" s="17"/>
      <c r="B392" s="15">
        <v>808</v>
      </c>
      <c r="C392" s="15">
        <f t="shared" ref="C392" si="388">SUM(C390+1)</f>
        <v>193</v>
      </c>
      <c r="D392" s="8" t="s">
        <v>17</v>
      </c>
      <c r="E392" s="15">
        <v>1</v>
      </c>
      <c r="F392" s="15">
        <v>50</v>
      </c>
      <c r="G392" s="15">
        <v>16</v>
      </c>
      <c r="H392" s="15">
        <v>32</v>
      </c>
      <c r="I392" s="15"/>
      <c r="J392" s="15">
        <v>2</v>
      </c>
      <c r="K392" s="15" t="s">
        <v>14</v>
      </c>
      <c r="L392" s="15">
        <f t="shared" ref="L392" si="389">SUM(H392*12)</f>
        <v>384</v>
      </c>
      <c r="M392">
        <f t="shared" si="387"/>
        <v>288</v>
      </c>
    </row>
    <row r="393" spans="1:14" ht="13.8" customHeight="1" thickBot="1" x14ac:dyDescent="0.35">
      <c r="A393" s="17"/>
      <c r="B393" s="16"/>
      <c r="C393" s="16"/>
      <c r="D393" s="9" t="s">
        <v>18</v>
      </c>
      <c r="E393" s="16"/>
      <c r="F393" s="16"/>
      <c r="G393" s="16"/>
      <c r="H393" s="16"/>
      <c r="I393" s="16"/>
      <c r="J393" s="16"/>
      <c r="K393" s="16"/>
      <c r="L393" s="16"/>
      <c r="M393">
        <f t="shared" si="387"/>
        <v>0</v>
      </c>
      <c r="N393">
        <f t="shared" ref="N393:N456" si="390">SUM(L393)</f>
        <v>0</v>
      </c>
    </row>
    <row r="394" spans="1:14" ht="13.8" customHeight="1" x14ac:dyDescent="0.3">
      <c r="A394" s="17"/>
      <c r="B394" s="15">
        <v>809</v>
      </c>
      <c r="C394" s="15">
        <f t="shared" ref="C394" si="391">SUM(C392+1)</f>
        <v>194</v>
      </c>
      <c r="D394" s="8" t="s">
        <v>17</v>
      </c>
      <c r="E394" s="15">
        <v>1</v>
      </c>
      <c r="F394" s="15">
        <v>50</v>
      </c>
      <c r="G394" s="15">
        <v>16</v>
      </c>
      <c r="H394" s="15">
        <v>36</v>
      </c>
      <c r="I394" s="15"/>
      <c r="J394" s="15">
        <v>2</v>
      </c>
      <c r="K394" s="15" t="s">
        <v>14</v>
      </c>
      <c r="L394" s="15">
        <f t="shared" ref="L394" si="392">SUM(H394*12)</f>
        <v>432</v>
      </c>
      <c r="M394">
        <f>SUM(L394*75/100)</f>
        <v>324</v>
      </c>
    </row>
    <row r="395" spans="1:14" ht="13.8" customHeight="1" thickBot="1" x14ac:dyDescent="0.35">
      <c r="A395" s="17"/>
      <c r="B395" s="16"/>
      <c r="C395" s="16"/>
      <c r="D395" s="9" t="s">
        <v>18</v>
      </c>
      <c r="E395" s="16"/>
      <c r="F395" s="16"/>
      <c r="G395" s="16"/>
      <c r="H395" s="16"/>
      <c r="I395" s="16"/>
      <c r="J395" s="16"/>
      <c r="K395" s="16"/>
      <c r="L395" s="16"/>
      <c r="N395">
        <f t="shared" si="390"/>
        <v>0</v>
      </c>
    </row>
    <row r="396" spans="1:14" ht="13.8" customHeight="1" x14ac:dyDescent="0.3">
      <c r="A396" s="17"/>
      <c r="B396" s="15">
        <v>845</v>
      </c>
      <c r="C396" s="15">
        <f t="shared" ref="C396" si="393">SUM(C394+1)</f>
        <v>195</v>
      </c>
      <c r="D396" s="8" t="s">
        <v>12</v>
      </c>
      <c r="E396" s="15">
        <v>1</v>
      </c>
      <c r="F396" s="15">
        <v>60</v>
      </c>
      <c r="G396" s="15">
        <v>19</v>
      </c>
      <c r="H396" s="15">
        <v>30</v>
      </c>
      <c r="I396" s="15"/>
      <c r="J396" s="15">
        <v>1</v>
      </c>
      <c r="K396" s="15" t="s">
        <v>14</v>
      </c>
      <c r="L396" s="15">
        <f t="shared" ref="L396" si="394">SUM(H396*12)</f>
        <v>360</v>
      </c>
      <c r="N396">
        <f t="shared" si="390"/>
        <v>360</v>
      </c>
    </row>
    <row r="397" spans="1:14" ht="13.8" customHeight="1" thickBot="1" x14ac:dyDescent="0.35">
      <c r="A397" s="17"/>
      <c r="B397" s="16"/>
      <c r="C397" s="16"/>
      <c r="D397" s="9" t="s">
        <v>13</v>
      </c>
      <c r="E397" s="16"/>
      <c r="F397" s="16"/>
      <c r="G397" s="16"/>
      <c r="H397" s="16"/>
      <c r="I397" s="16"/>
      <c r="J397" s="16"/>
      <c r="K397" s="16"/>
      <c r="L397" s="16"/>
      <c r="N397">
        <f t="shared" si="390"/>
        <v>0</v>
      </c>
    </row>
    <row r="398" spans="1:14" ht="13.8" customHeight="1" x14ac:dyDescent="0.3">
      <c r="A398" s="17"/>
      <c r="B398" s="15">
        <v>846</v>
      </c>
      <c r="C398" s="15">
        <f t="shared" ref="C398" si="395">SUM(C396+1)</f>
        <v>196</v>
      </c>
      <c r="D398" s="8" t="s">
        <v>12</v>
      </c>
      <c r="E398" s="15">
        <v>1</v>
      </c>
      <c r="F398" s="15">
        <v>60</v>
      </c>
      <c r="G398" s="15">
        <v>19</v>
      </c>
      <c r="H398" s="15">
        <v>32</v>
      </c>
      <c r="I398" s="15"/>
      <c r="J398" s="15">
        <v>1</v>
      </c>
      <c r="K398" s="15" t="s">
        <v>14</v>
      </c>
      <c r="L398" s="15">
        <f t="shared" ref="L398" si="396">SUM(H398*12)</f>
        <v>384</v>
      </c>
      <c r="N398">
        <f t="shared" si="390"/>
        <v>384</v>
      </c>
    </row>
    <row r="399" spans="1:14" ht="13.8" customHeight="1" thickBot="1" x14ac:dyDescent="0.35">
      <c r="A399" s="17"/>
      <c r="B399" s="16"/>
      <c r="C399" s="16"/>
      <c r="D399" s="9" t="s">
        <v>13</v>
      </c>
      <c r="E399" s="16"/>
      <c r="F399" s="16"/>
      <c r="G399" s="16"/>
      <c r="H399" s="16"/>
      <c r="I399" s="16"/>
      <c r="J399" s="16"/>
      <c r="K399" s="16"/>
      <c r="L399" s="16"/>
      <c r="N399">
        <f t="shared" si="390"/>
        <v>0</v>
      </c>
    </row>
    <row r="400" spans="1:14" ht="13.8" customHeight="1" x14ac:dyDescent="0.3">
      <c r="A400" s="17"/>
      <c r="B400" s="15">
        <v>847</v>
      </c>
      <c r="C400" s="15">
        <f t="shared" ref="C400" si="397">SUM(C398+1)</f>
        <v>197</v>
      </c>
      <c r="D400" s="8" t="s">
        <v>12</v>
      </c>
      <c r="E400" s="15">
        <v>1</v>
      </c>
      <c r="F400" s="15">
        <v>50</v>
      </c>
      <c r="G400" s="15">
        <v>18</v>
      </c>
      <c r="H400" s="15">
        <v>26</v>
      </c>
      <c r="I400" s="15"/>
      <c r="J400" s="15">
        <v>1</v>
      </c>
      <c r="K400" s="15" t="s">
        <v>14</v>
      </c>
      <c r="L400" s="15">
        <f t="shared" ref="L400" si="398">SUM(H400*12)</f>
        <v>312</v>
      </c>
      <c r="N400">
        <f t="shared" si="390"/>
        <v>312</v>
      </c>
    </row>
    <row r="401" spans="1:14" ht="13.8" customHeight="1" thickBot="1" x14ac:dyDescent="0.35">
      <c r="A401" s="17"/>
      <c r="B401" s="16"/>
      <c r="C401" s="16"/>
      <c r="D401" s="9" t="s">
        <v>13</v>
      </c>
      <c r="E401" s="16"/>
      <c r="F401" s="16"/>
      <c r="G401" s="16"/>
      <c r="H401" s="16"/>
      <c r="I401" s="16"/>
      <c r="J401" s="16"/>
      <c r="K401" s="16"/>
      <c r="L401" s="16"/>
      <c r="N401">
        <f t="shared" si="390"/>
        <v>0</v>
      </c>
    </row>
    <row r="402" spans="1:14" ht="13.8" customHeight="1" x14ac:dyDescent="0.3">
      <c r="A402" s="17"/>
      <c r="B402" s="15">
        <v>848</v>
      </c>
      <c r="C402" s="15">
        <f t="shared" ref="C402" si="399">SUM(C400+1)</f>
        <v>198</v>
      </c>
      <c r="D402" s="8" t="s">
        <v>12</v>
      </c>
      <c r="E402" s="15">
        <v>1</v>
      </c>
      <c r="F402" s="15">
        <v>50</v>
      </c>
      <c r="G402" s="15">
        <v>18</v>
      </c>
      <c r="H402" s="15">
        <v>24</v>
      </c>
      <c r="I402" s="15"/>
      <c r="J402" s="15">
        <v>1</v>
      </c>
      <c r="K402" s="15" t="s">
        <v>14</v>
      </c>
      <c r="L402" s="15">
        <f t="shared" ref="L402" si="400">SUM(H402*12)</f>
        <v>288</v>
      </c>
      <c r="N402">
        <f t="shared" si="390"/>
        <v>288</v>
      </c>
    </row>
    <row r="403" spans="1:14" ht="13.8" customHeight="1" thickBot="1" x14ac:dyDescent="0.35">
      <c r="A403" s="17"/>
      <c r="B403" s="16"/>
      <c r="C403" s="16"/>
      <c r="D403" s="9" t="s">
        <v>13</v>
      </c>
      <c r="E403" s="16"/>
      <c r="F403" s="16"/>
      <c r="G403" s="16"/>
      <c r="H403" s="16"/>
      <c r="I403" s="16"/>
      <c r="J403" s="16"/>
      <c r="K403" s="16"/>
      <c r="L403" s="16"/>
      <c r="N403">
        <f t="shared" si="390"/>
        <v>0</v>
      </c>
    </row>
    <row r="404" spans="1:14" ht="13.8" customHeight="1" x14ac:dyDescent="0.3">
      <c r="A404" s="17"/>
      <c r="B404" s="15">
        <v>849</v>
      </c>
      <c r="C404" s="15">
        <f t="shared" ref="C404" si="401">SUM(C402+1)</f>
        <v>199</v>
      </c>
      <c r="D404" s="8" t="s">
        <v>12</v>
      </c>
      <c r="E404" s="15">
        <v>1</v>
      </c>
      <c r="F404" s="15">
        <v>50</v>
      </c>
      <c r="G404" s="15">
        <v>18</v>
      </c>
      <c r="H404" s="15">
        <v>24</v>
      </c>
      <c r="I404" s="15"/>
      <c r="J404" s="15">
        <v>1</v>
      </c>
      <c r="K404" s="15" t="s">
        <v>14</v>
      </c>
      <c r="L404" s="15">
        <f t="shared" ref="L404" si="402">SUM(H404*12)</f>
        <v>288</v>
      </c>
      <c r="N404">
        <f t="shared" si="390"/>
        <v>288</v>
      </c>
    </row>
    <row r="405" spans="1:14" ht="13.8" customHeight="1" thickBot="1" x14ac:dyDescent="0.35">
      <c r="A405" s="17"/>
      <c r="B405" s="16"/>
      <c r="C405" s="16"/>
      <c r="D405" s="9" t="s">
        <v>13</v>
      </c>
      <c r="E405" s="16"/>
      <c r="F405" s="16"/>
      <c r="G405" s="16"/>
      <c r="H405" s="16"/>
      <c r="I405" s="16"/>
      <c r="J405" s="16"/>
      <c r="K405" s="16"/>
      <c r="L405" s="16"/>
      <c r="N405">
        <f t="shared" si="390"/>
        <v>0</v>
      </c>
    </row>
    <row r="406" spans="1:14" ht="13.8" customHeight="1" x14ac:dyDescent="0.3">
      <c r="A406" s="17"/>
      <c r="B406" s="15">
        <v>852</v>
      </c>
      <c r="C406" s="15">
        <f t="shared" ref="C406" si="403">SUM(C404+1)</f>
        <v>200</v>
      </c>
      <c r="D406" s="8" t="s">
        <v>12</v>
      </c>
      <c r="E406" s="15">
        <v>1</v>
      </c>
      <c r="F406" s="15">
        <v>60</v>
      </c>
      <c r="G406" s="15">
        <v>18</v>
      </c>
      <c r="H406" s="15">
        <v>28</v>
      </c>
      <c r="I406" s="15"/>
      <c r="J406" s="15">
        <v>1</v>
      </c>
      <c r="K406" s="15" t="s">
        <v>14</v>
      </c>
      <c r="L406" s="15">
        <f t="shared" ref="L406" si="404">SUM(H406*12)</f>
        <v>336</v>
      </c>
      <c r="N406">
        <f t="shared" si="390"/>
        <v>336</v>
      </c>
    </row>
    <row r="407" spans="1:14" ht="13.8" customHeight="1" thickBot="1" x14ac:dyDescent="0.35">
      <c r="A407" s="17"/>
      <c r="B407" s="16"/>
      <c r="C407" s="16"/>
      <c r="D407" s="9" t="s">
        <v>13</v>
      </c>
      <c r="E407" s="16"/>
      <c r="F407" s="16"/>
      <c r="G407" s="16"/>
      <c r="H407" s="16"/>
      <c r="I407" s="16"/>
      <c r="J407" s="16"/>
      <c r="K407" s="16"/>
      <c r="L407" s="16"/>
      <c r="N407">
        <f t="shared" si="390"/>
        <v>0</v>
      </c>
    </row>
    <row r="408" spans="1:14" ht="13.8" customHeight="1" x14ac:dyDescent="0.3">
      <c r="A408" s="17"/>
      <c r="B408" s="15">
        <v>853</v>
      </c>
      <c r="C408" s="15">
        <f t="shared" ref="C408" si="405">SUM(C406+1)</f>
        <v>201</v>
      </c>
      <c r="D408" s="8" t="s">
        <v>12</v>
      </c>
      <c r="E408" s="15">
        <v>1</v>
      </c>
      <c r="F408" s="15">
        <v>60</v>
      </c>
      <c r="G408" s="15">
        <v>19</v>
      </c>
      <c r="H408" s="15">
        <v>30</v>
      </c>
      <c r="I408" s="15"/>
      <c r="J408" s="15">
        <v>1</v>
      </c>
      <c r="K408" s="15" t="s">
        <v>14</v>
      </c>
      <c r="L408" s="15">
        <f t="shared" ref="L408" si="406">SUM(H408*12)</f>
        <v>360</v>
      </c>
      <c r="N408">
        <f t="shared" si="390"/>
        <v>360</v>
      </c>
    </row>
    <row r="409" spans="1:14" ht="13.8" customHeight="1" thickBot="1" x14ac:dyDescent="0.35">
      <c r="A409" s="17"/>
      <c r="B409" s="16"/>
      <c r="C409" s="16"/>
      <c r="D409" s="9" t="s">
        <v>13</v>
      </c>
      <c r="E409" s="16"/>
      <c r="F409" s="16"/>
      <c r="G409" s="16"/>
      <c r="H409" s="16"/>
      <c r="I409" s="16"/>
      <c r="J409" s="16"/>
      <c r="K409" s="16"/>
      <c r="L409" s="16"/>
      <c r="N409">
        <f t="shared" si="390"/>
        <v>0</v>
      </c>
    </row>
    <row r="410" spans="1:14" ht="13.8" customHeight="1" x14ac:dyDescent="0.3">
      <c r="A410" s="17"/>
      <c r="B410" s="15">
        <v>854</v>
      </c>
      <c r="C410" s="15">
        <f t="shared" ref="C410" si="407">SUM(C408+1)</f>
        <v>202</v>
      </c>
      <c r="D410" s="8" t="s">
        <v>12</v>
      </c>
      <c r="E410" s="15">
        <v>1</v>
      </c>
      <c r="F410" s="15">
        <v>60</v>
      </c>
      <c r="G410" s="15">
        <v>19</v>
      </c>
      <c r="H410" s="15">
        <v>32</v>
      </c>
      <c r="I410" s="15"/>
      <c r="J410" s="15">
        <v>1</v>
      </c>
      <c r="K410" s="15" t="s">
        <v>14</v>
      </c>
      <c r="L410" s="15">
        <f t="shared" ref="L410" si="408">SUM(H410*12)</f>
        <v>384</v>
      </c>
      <c r="N410">
        <f t="shared" si="390"/>
        <v>384</v>
      </c>
    </row>
    <row r="411" spans="1:14" ht="13.8" customHeight="1" thickBot="1" x14ac:dyDescent="0.35">
      <c r="A411" s="17"/>
      <c r="B411" s="16"/>
      <c r="C411" s="16"/>
      <c r="D411" s="9" t="s">
        <v>13</v>
      </c>
      <c r="E411" s="16"/>
      <c r="F411" s="16"/>
      <c r="G411" s="16"/>
      <c r="H411" s="16"/>
      <c r="I411" s="16"/>
      <c r="J411" s="16"/>
      <c r="K411" s="16"/>
      <c r="L411" s="16"/>
      <c r="N411">
        <f t="shared" si="390"/>
        <v>0</v>
      </c>
    </row>
    <row r="412" spans="1:14" ht="13.8" customHeight="1" x14ac:dyDescent="0.3">
      <c r="A412" s="17"/>
      <c r="B412" s="15">
        <v>855</v>
      </c>
      <c r="C412" s="15">
        <f t="shared" ref="C412" si="409">SUM(C410+1)</f>
        <v>203</v>
      </c>
      <c r="D412" s="8" t="s">
        <v>12</v>
      </c>
      <c r="E412" s="15">
        <v>1</v>
      </c>
      <c r="F412" s="15">
        <v>50</v>
      </c>
      <c r="G412" s="15">
        <v>18</v>
      </c>
      <c r="H412" s="15">
        <v>24</v>
      </c>
      <c r="I412" s="15"/>
      <c r="J412" s="15">
        <v>1</v>
      </c>
      <c r="K412" s="15" t="s">
        <v>14</v>
      </c>
      <c r="L412" s="15">
        <f t="shared" ref="L412" si="410">SUM(H412*12)</f>
        <v>288</v>
      </c>
      <c r="N412">
        <f t="shared" si="390"/>
        <v>288</v>
      </c>
    </row>
    <row r="413" spans="1:14" ht="13.8" customHeight="1" thickBot="1" x14ac:dyDescent="0.35">
      <c r="A413" s="17"/>
      <c r="B413" s="16"/>
      <c r="C413" s="16"/>
      <c r="D413" s="9" t="s">
        <v>13</v>
      </c>
      <c r="E413" s="16"/>
      <c r="F413" s="16"/>
      <c r="G413" s="16"/>
      <c r="H413" s="16"/>
      <c r="I413" s="16"/>
      <c r="J413" s="16"/>
      <c r="K413" s="16"/>
      <c r="L413" s="16"/>
      <c r="N413">
        <f t="shared" si="390"/>
        <v>0</v>
      </c>
    </row>
    <row r="414" spans="1:14" ht="13.8" customHeight="1" x14ac:dyDescent="0.3">
      <c r="A414" s="17"/>
      <c r="B414" s="15">
        <v>856</v>
      </c>
      <c r="C414" s="15">
        <f t="shared" ref="C414" si="411">SUM(C412+1)</f>
        <v>204</v>
      </c>
      <c r="D414" s="8" t="s">
        <v>12</v>
      </c>
      <c r="E414" s="15">
        <v>1</v>
      </c>
      <c r="F414" s="15">
        <v>50</v>
      </c>
      <c r="G414" s="15">
        <v>18</v>
      </c>
      <c r="H414" s="15">
        <v>24</v>
      </c>
      <c r="I414" s="15"/>
      <c r="J414" s="15">
        <v>1</v>
      </c>
      <c r="K414" s="15" t="s">
        <v>14</v>
      </c>
      <c r="L414" s="15">
        <f t="shared" ref="L414" si="412">SUM(H414*12)</f>
        <v>288</v>
      </c>
      <c r="N414">
        <f t="shared" si="390"/>
        <v>288</v>
      </c>
    </row>
    <row r="415" spans="1:14" ht="13.8" customHeight="1" thickBot="1" x14ac:dyDescent="0.35">
      <c r="A415" s="17"/>
      <c r="B415" s="16"/>
      <c r="C415" s="16"/>
      <c r="D415" s="9" t="s">
        <v>13</v>
      </c>
      <c r="E415" s="16"/>
      <c r="F415" s="16"/>
      <c r="G415" s="16"/>
      <c r="H415" s="16"/>
      <c r="I415" s="16"/>
      <c r="J415" s="16"/>
      <c r="K415" s="16"/>
      <c r="L415" s="16"/>
      <c r="N415">
        <f t="shared" si="390"/>
        <v>0</v>
      </c>
    </row>
    <row r="416" spans="1:14" ht="13.8" customHeight="1" x14ac:dyDescent="0.3">
      <c r="A416" s="17"/>
      <c r="B416" s="15">
        <v>857</v>
      </c>
      <c r="C416" s="15">
        <f t="shared" ref="C416" si="413">SUM(C414+1)</f>
        <v>205</v>
      </c>
      <c r="D416" s="8" t="s">
        <v>12</v>
      </c>
      <c r="E416" s="15">
        <v>1</v>
      </c>
      <c r="F416" s="15">
        <v>50</v>
      </c>
      <c r="G416" s="15">
        <v>18</v>
      </c>
      <c r="H416" s="15">
        <v>26</v>
      </c>
      <c r="I416" s="15"/>
      <c r="J416" s="15">
        <v>1</v>
      </c>
      <c r="K416" s="15" t="s">
        <v>14</v>
      </c>
      <c r="L416" s="15">
        <f t="shared" ref="L416" si="414">SUM(H416*12)</f>
        <v>312</v>
      </c>
      <c r="N416">
        <f t="shared" si="390"/>
        <v>312</v>
      </c>
    </row>
    <row r="417" spans="1:14" ht="13.8" customHeight="1" thickBot="1" x14ac:dyDescent="0.35">
      <c r="A417" s="17"/>
      <c r="B417" s="16"/>
      <c r="C417" s="16"/>
      <c r="D417" s="9" t="s">
        <v>13</v>
      </c>
      <c r="E417" s="16"/>
      <c r="F417" s="16"/>
      <c r="G417" s="16"/>
      <c r="H417" s="16"/>
      <c r="I417" s="16"/>
      <c r="J417" s="16"/>
      <c r="K417" s="16"/>
      <c r="L417" s="16"/>
      <c r="N417">
        <f t="shared" si="390"/>
        <v>0</v>
      </c>
    </row>
    <row r="418" spans="1:14" ht="13.8" customHeight="1" x14ac:dyDescent="0.3">
      <c r="A418" s="17"/>
      <c r="B418" s="15">
        <v>858</v>
      </c>
      <c r="C418" s="15">
        <f t="shared" ref="C418" si="415">SUM(C416+1)</f>
        <v>206</v>
      </c>
      <c r="D418" s="8" t="s">
        <v>12</v>
      </c>
      <c r="E418" s="15">
        <v>1</v>
      </c>
      <c r="F418" s="15">
        <v>50</v>
      </c>
      <c r="G418" s="15">
        <v>18</v>
      </c>
      <c r="H418" s="15">
        <v>24</v>
      </c>
      <c r="I418" s="15"/>
      <c r="J418" s="15">
        <v>1</v>
      </c>
      <c r="K418" s="15" t="s">
        <v>14</v>
      </c>
      <c r="L418" s="15">
        <f t="shared" ref="L418" si="416">SUM(H418*12)</f>
        <v>288</v>
      </c>
      <c r="N418">
        <f t="shared" si="390"/>
        <v>288</v>
      </c>
    </row>
    <row r="419" spans="1:14" ht="13.8" customHeight="1" thickBot="1" x14ac:dyDescent="0.35">
      <c r="A419" s="17"/>
      <c r="B419" s="16"/>
      <c r="C419" s="16"/>
      <c r="D419" s="9" t="s">
        <v>13</v>
      </c>
      <c r="E419" s="16"/>
      <c r="F419" s="16"/>
      <c r="G419" s="16"/>
      <c r="H419" s="16"/>
      <c r="I419" s="16"/>
      <c r="J419" s="16"/>
      <c r="K419" s="16"/>
      <c r="L419" s="16"/>
      <c r="N419">
        <f t="shared" si="390"/>
        <v>0</v>
      </c>
    </row>
    <row r="420" spans="1:14" ht="13.8" customHeight="1" x14ac:dyDescent="0.3">
      <c r="A420" s="17"/>
      <c r="B420" s="15">
        <v>859</v>
      </c>
      <c r="C420" s="15">
        <f t="shared" ref="C420" si="417">SUM(C418+1)</f>
        <v>207</v>
      </c>
      <c r="D420" s="8" t="s">
        <v>12</v>
      </c>
      <c r="E420" s="15">
        <v>1</v>
      </c>
      <c r="F420" s="15">
        <v>50</v>
      </c>
      <c r="G420" s="15">
        <v>18</v>
      </c>
      <c r="H420" s="15">
        <v>24</v>
      </c>
      <c r="I420" s="15"/>
      <c r="J420" s="15">
        <v>1</v>
      </c>
      <c r="K420" s="15" t="s">
        <v>14</v>
      </c>
      <c r="L420" s="15">
        <f t="shared" ref="L420" si="418">SUM(H420*12)</f>
        <v>288</v>
      </c>
      <c r="N420">
        <f t="shared" si="390"/>
        <v>288</v>
      </c>
    </row>
    <row r="421" spans="1:14" ht="13.8" customHeight="1" thickBot="1" x14ac:dyDescent="0.35">
      <c r="A421" s="17"/>
      <c r="B421" s="16"/>
      <c r="C421" s="16"/>
      <c r="D421" s="9" t="s">
        <v>13</v>
      </c>
      <c r="E421" s="16"/>
      <c r="F421" s="16"/>
      <c r="G421" s="16"/>
      <c r="H421" s="16"/>
      <c r="I421" s="16"/>
      <c r="J421" s="16"/>
      <c r="K421" s="16"/>
      <c r="L421" s="16"/>
      <c r="N421">
        <f t="shared" si="390"/>
        <v>0</v>
      </c>
    </row>
    <row r="422" spans="1:14" ht="13.8" customHeight="1" x14ac:dyDescent="0.3">
      <c r="A422" s="17"/>
      <c r="B422" s="15">
        <v>860</v>
      </c>
      <c r="C422" s="15">
        <f t="shared" ref="C422" si="419">SUM(C420+1)</f>
        <v>208</v>
      </c>
      <c r="D422" s="8" t="s">
        <v>12</v>
      </c>
      <c r="E422" s="15">
        <v>1</v>
      </c>
      <c r="F422" s="15">
        <v>50</v>
      </c>
      <c r="G422" s="15">
        <v>18</v>
      </c>
      <c r="H422" s="15">
        <v>26</v>
      </c>
      <c r="I422" s="15"/>
      <c r="J422" s="15">
        <v>1</v>
      </c>
      <c r="K422" s="15" t="s">
        <v>14</v>
      </c>
      <c r="L422" s="15">
        <f t="shared" ref="L422" si="420">SUM(H422*12)</f>
        <v>312</v>
      </c>
      <c r="N422">
        <f t="shared" si="390"/>
        <v>312</v>
      </c>
    </row>
    <row r="423" spans="1:14" ht="13.8" customHeight="1" thickBot="1" x14ac:dyDescent="0.35">
      <c r="A423" s="17"/>
      <c r="B423" s="16"/>
      <c r="C423" s="16"/>
      <c r="D423" s="9" t="s">
        <v>13</v>
      </c>
      <c r="E423" s="16"/>
      <c r="F423" s="16"/>
      <c r="G423" s="16"/>
      <c r="H423" s="16"/>
      <c r="I423" s="16"/>
      <c r="J423" s="16"/>
      <c r="K423" s="16"/>
      <c r="L423" s="16"/>
      <c r="N423">
        <f t="shared" si="390"/>
        <v>0</v>
      </c>
    </row>
    <row r="424" spans="1:14" ht="13.8" customHeight="1" x14ac:dyDescent="0.3">
      <c r="A424" s="17"/>
      <c r="B424" s="15">
        <v>861</v>
      </c>
      <c r="C424" s="15">
        <f t="shared" ref="C424" si="421">SUM(C422+1)</f>
        <v>209</v>
      </c>
      <c r="D424" s="8" t="s">
        <v>12</v>
      </c>
      <c r="E424" s="15">
        <v>1</v>
      </c>
      <c r="F424" s="15">
        <v>60</v>
      </c>
      <c r="G424" s="15">
        <v>20</v>
      </c>
      <c r="H424" s="15">
        <v>32</v>
      </c>
      <c r="I424" s="15"/>
      <c r="J424" s="15">
        <v>1</v>
      </c>
      <c r="K424" s="15" t="s">
        <v>14</v>
      </c>
      <c r="L424" s="15">
        <f t="shared" ref="L424" si="422">SUM(H424*12)</f>
        <v>384</v>
      </c>
      <c r="N424">
        <f t="shared" si="390"/>
        <v>384</v>
      </c>
    </row>
    <row r="425" spans="1:14" ht="13.8" customHeight="1" thickBot="1" x14ac:dyDescent="0.35">
      <c r="A425" s="17"/>
      <c r="B425" s="16"/>
      <c r="C425" s="16"/>
      <c r="D425" s="9" t="s">
        <v>13</v>
      </c>
      <c r="E425" s="16"/>
      <c r="F425" s="16"/>
      <c r="G425" s="16"/>
      <c r="H425" s="16"/>
      <c r="I425" s="16"/>
      <c r="J425" s="16"/>
      <c r="K425" s="16"/>
      <c r="L425" s="16"/>
      <c r="N425">
        <f t="shared" si="390"/>
        <v>0</v>
      </c>
    </row>
    <row r="426" spans="1:14" ht="13.8" customHeight="1" x14ac:dyDescent="0.3">
      <c r="A426" s="17"/>
      <c r="B426" s="15">
        <v>862</v>
      </c>
      <c r="C426" s="15">
        <f t="shared" ref="C426" si="423">SUM(C424+1)</f>
        <v>210</v>
      </c>
      <c r="D426" s="8" t="s">
        <v>12</v>
      </c>
      <c r="E426" s="15">
        <v>1</v>
      </c>
      <c r="F426" s="15">
        <v>50</v>
      </c>
      <c r="G426" s="15">
        <v>18</v>
      </c>
      <c r="H426" s="15">
        <v>24</v>
      </c>
      <c r="I426" s="15"/>
      <c r="J426" s="15">
        <v>1</v>
      </c>
      <c r="K426" s="15" t="s">
        <v>14</v>
      </c>
      <c r="L426" s="15">
        <f t="shared" ref="L426" si="424">SUM(H426*12)</f>
        <v>288</v>
      </c>
      <c r="N426">
        <f t="shared" si="390"/>
        <v>288</v>
      </c>
    </row>
    <row r="427" spans="1:14" ht="13.8" customHeight="1" thickBot="1" x14ac:dyDescent="0.35">
      <c r="A427" s="17"/>
      <c r="B427" s="16"/>
      <c r="C427" s="16"/>
      <c r="D427" s="9" t="s">
        <v>13</v>
      </c>
      <c r="E427" s="16"/>
      <c r="F427" s="16"/>
      <c r="G427" s="16"/>
      <c r="H427" s="16"/>
      <c r="I427" s="16"/>
      <c r="J427" s="16"/>
      <c r="K427" s="16"/>
      <c r="L427" s="16"/>
      <c r="N427">
        <f t="shared" si="390"/>
        <v>0</v>
      </c>
    </row>
    <row r="428" spans="1:14" ht="13.8" customHeight="1" x14ac:dyDescent="0.3">
      <c r="A428" s="17"/>
      <c r="B428" s="15">
        <v>863</v>
      </c>
      <c r="C428" s="15">
        <f t="shared" ref="C428" si="425">SUM(C426+1)</f>
        <v>211</v>
      </c>
      <c r="D428" s="8" t="s">
        <v>12</v>
      </c>
      <c r="E428" s="15">
        <v>1</v>
      </c>
      <c r="F428" s="15">
        <v>50</v>
      </c>
      <c r="G428" s="15">
        <v>18</v>
      </c>
      <c r="H428" s="15">
        <v>24</v>
      </c>
      <c r="I428" s="15"/>
      <c r="J428" s="15">
        <v>1</v>
      </c>
      <c r="K428" s="15" t="s">
        <v>14</v>
      </c>
      <c r="L428" s="15">
        <f t="shared" ref="L428" si="426">SUM(H428*12)</f>
        <v>288</v>
      </c>
      <c r="N428">
        <f t="shared" si="390"/>
        <v>288</v>
      </c>
    </row>
    <row r="429" spans="1:14" ht="13.8" customHeight="1" thickBot="1" x14ac:dyDescent="0.35">
      <c r="A429" s="17"/>
      <c r="B429" s="16"/>
      <c r="C429" s="16"/>
      <c r="D429" s="9" t="s">
        <v>13</v>
      </c>
      <c r="E429" s="16"/>
      <c r="F429" s="16"/>
      <c r="G429" s="16"/>
      <c r="H429" s="16"/>
      <c r="I429" s="16"/>
      <c r="J429" s="16"/>
      <c r="K429" s="16"/>
      <c r="L429" s="16"/>
      <c r="N429">
        <f t="shared" si="390"/>
        <v>0</v>
      </c>
    </row>
    <row r="430" spans="1:14" ht="13.8" customHeight="1" x14ac:dyDescent="0.3">
      <c r="A430" s="17"/>
      <c r="B430" s="15">
        <v>864</v>
      </c>
      <c r="C430" s="15">
        <f t="shared" ref="C430" si="427">SUM(C428+1)</f>
        <v>212</v>
      </c>
      <c r="D430" s="8" t="s">
        <v>12</v>
      </c>
      <c r="E430" s="15">
        <v>1</v>
      </c>
      <c r="F430" s="15">
        <v>50</v>
      </c>
      <c r="G430" s="15">
        <v>18</v>
      </c>
      <c r="H430" s="15">
        <v>26</v>
      </c>
      <c r="I430" s="15"/>
      <c r="J430" s="15">
        <v>1</v>
      </c>
      <c r="K430" s="15" t="s">
        <v>14</v>
      </c>
      <c r="L430" s="15">
        <f t="shared" ref="L430" si="428">SUM(H430*12)</f>
        <v>312</v>
      </c>
      <c r="N430">
        <f t="shared" si="390"/>
        <v>312</v>
      </c>
    </row>
    <row r="431" spans="1:14" ht="13.8" customHeight="1" thickBot="1" x14ac:dyDescent="0.35">
      <c r="A431" s="17"/>
      <c r="B431" s="16"/>
      <c r="C431" s="16"/>
      <c r="D431" s="9" t="s">
        <v>13</v>
      </c>
      <c r="E431" s="16"/>
      <c r="F431" s="16"/>
      <c r="G431" s="16"/>
      <c r="H431" s="16"/>
      <c r="I431" s="16"/>
      <c r="J431" s="16"/>
      <c r="K431" s="16"/>
      <c r="L431" s="16"/>
      <c r="N431">
        <f t="shared" si="390"/>
        <v>0</v>
      </c>
    </row>
    <row r="432" spans="1:14" ht="13.8" customHeight="1" x14ac:dyDescent="0.3">
      <c r="A432" s="17"/>
      <c r="B432" s="15">
        <v>865</v>
      </c>
      <c r="C432" s="15">
        <f t="shared" ref="C432" si="429">SUM(C430+1)</f>
        <v>213</v>
      </c>
      <c r="D432" s="8" t="s">
        <v>12</v>
      </c>
      <c r="E432" s="15">
        <v>1</v>
      </c>
      <c r="F432" s="15">
        <v>50</v>
      </c>
      <c r="G432" s="15">
        <v>18</v>
      </c>
      <c r="H432" s="15">
        <v>24</v>
      </c>
      <c r="I432" s="15"/>
      <c r="J432" s="15">
        <v>1</v>
      </c>
      <c r="K432" s="15" t="s">
        <v>14</v>
      </c>
      <c r="L432" s="15">
        <f t="shared" ref="L432" si="430">SUM(H432*12)</f>
        <v>288</v>
      </c>
      <c r="N432">
        <f t="shared" si="390"/>
        <v>288</v>
      </c>
    </row>
    <row r="433" spans="1:14" ht="13.8" customHeight="1" thickBot="1" x14ac:dyDescent="0.35">
      <c r="A433" s="17"/>
      <c r="B433" s="16"/>
      <c r="C433" s="16"/>
      <c r="D433" s="9" t="s">
        <v>13</v>
      </c>
      <c r="E433" s="16"/>
      <c r="F433" s="16"/>
      <c r="G433" s="16"/>
      <c r="H433" s="16"/>
      <c r="I433" s="16"/>
      <c r="J433" s="16"/>
      <c r="K433" s="16"/>
      <c r="L433" s="16"/>
      <c r="N433">
        <f t="shared" si="390"/>
        <v>0</v>
      </c>
    </row>
    <row r="434" spans="1:14" ht="13.8" customHeight="1" x14ac:dyDescent="0.3">
      <c r="A434" s="17"/>
      <c r="B434" s="15">
        <v>866</v>
      </c>
      <c r="C434" s="15">
        <f t="shared" ref="C434" si="431">SUM(C432+1)</f>
        <v>214</v>
      </c>
      <c r="D434" s="8" t="s">
        <v>12</v>
      </c>
      <c r="E434" s="15">
        <v>1</v>
      </c>
      <c r="F434" s="15">
        <v>50</v>
      </c>
      <c r="G434" s="15">
        <v>18</v>
      </c>
      <c r="H434" s="15">
        <v>24</v>
      </c>
      <c r="I434" s="15"/>
      <c r="J434" s="15">
        <v>1</v>
      </c>
      <c r="K434" s="15" t="s">
        <v>14</v>
      </c>
      <c r="L434" s="15">
        <f t="shared" ref="L434" si="432">SUM(H434*12)</f>
        <v>288</v>
      </c>
      <c r="N434">
        <f t="shared" si="390"/>
        <v>288</v>
      </c>
    </row>
    <row r="435" spans="1:14" ht="13.8" customHeight="1" thickBot="1" x14ac:dyDescent="0.35">
      <c r="A435" s="17"/>
      <c r="B435" s="16"/>
      <c r="C435" s="16"/>
      <c r="D435" s="9" t="s">
        <v>13</v>
      </c>
      <c r="E435" s="16"/>
      <c r="F435" s="16"/>
      <c r="G435" s="16"/>
      <c r="H435" s="16"/>
      <c r="I435" s="16"/>
      <c r="J435" s="16"/>
      <c r="K435" s="16"/>
      <c r="L435" s="16"/>
      <c r="N435">
        <f t="shared" si="390"/>
        <v>0</v>
      </c>
    </row>
    <row r="436" spans="1:14" ht="13.8" customHeight="1" x14ac:dyDescent="0.3">
      <c r="A436" s="17"/>
      <c r="B436" s="15">
        <v>867</v>
      </c>
      <c r="C436" s="15">
        <f t="shared" ref="C436" si="433">SUM(C434+1)</f>
        <v>215</v>
      </c>
      <c r="D436" s="8" t="s">
        <v>12</v>
      </c>
      <c r="E436" s="15">
        <v>1</v>
      </c>
      <c r="F436" s="15">
        <v>50</v>
      </c>
      <c r="G436" s="15">
        <v>18</v>
      </c>
      <c r="H436" s="15">
        <v>26</v>
      </c>
      <c r="I436" s="15"/>
      <c r="J436" s="15">
        <v>1</v>
      </c>
      <c r="K436" s="15" t="s">
        <v>14</v>
      </c>
      <c r="L436" s="15">
        <f t="shared" ref="L436" si="434">SUM(H436*12)</f>
        <v>312</v>
      </c>
      <c r="N436">
        <f t="shared" si="390"/>
        <v>312</v>
      </c>
    </row>
    <row r="437" spans="1:14" ht="13.8" customHeight="1" thickBot="1" x14ac:dyDescent="0.35">
      <c r="A437" s="17"/>
      <c r="B437" s="16"/>
      <c r="C437" s="16"/>
      <c r="D437" s="9" t="s">
        <v>13</v>
      </c>
      <c r="E437" s="16"/>
      <c r="F437" s="16"/>
      <c r="G437" s="16"/>
      <c r="H437" s="16"/>
      <c r="I437" s="16"/>
      <c r="J437" s="16"/>
      <c r="K437" s="16"/>
      <c r="L437" s="16"/>
      <c r="N437">
        <f t="shared" si="390"/>
        <v>0</v>
      </c>
    </row>
    <row r="438" spans="1:14" ht="13.8" customHeight="1" x14ac:dyDescent="0.3">
      <c r="A438" s="17"/>
      <c r="B438" s="15">
        <v>868</v>
      </c>
      <c r="C438" s="15">
        <f t="shared" ref="C438" si="435">SUM(C436+1)</f>
        <v>216</v>
      </c>
      <c r="D438" s="8" t="s">
        <v>12</v>
      </c>
      <c r="E438" s="15">
        <v>1</v>
      </c>
      <c r="F438" s="15">
        <v>50</v>
      </c>
      <c r="G438" s="15">
        <v>18</v>
      </c>
      <c r="H438" s="15">
        <v>24</v>
      </c>
      <c r="I438" s="15"/>
      <c r="J438" s="15">
        <v>1</v>
      </c>
      <c r="K438" s="15" t="s">
        <v>14</v>
      </c>
      <c r="L438" s="15">
        <f t="shared" ref="L438" si="436">SUM(H438*12)</f>
        <v>288</v>
      </c>
      <c r="N438">
        <f t="shared" si="390"/>
        <v>288</v>
      </c>
    </row>
    <row r="439" spans="1:14" ht="13.8" customHeight="1" thickBot="1" x14ac:dyDescent="0.35">
      <c r="A439" s="17"/>
      <c r="B439" s="16"/>
      <c r="C439" s="16"/>
      <c r="D439" s="9" t="s">
        <v>13</v>
      </c>
      <c r="E439" s="16"/>
      <c r="F439" s="16"/>
      <c r="G439" s="16"/>
      <c r="H439" s="16"/>
      <c r="I439" s="16"/>
      <c r="J439" s="16"/>
      <c r="K439" s="16"/>
      <c r="L439" s="16"/>
      <c r="N439">
        <f t="shared" si="390"/>
        <v>0</v>
      </c>
    </row>
    <row r="440" spans="1:14" ht="13.8" customHeight="1" x14ac:dyDescent="0.3">
      <c r="A440" s="17"/>
      <c r="B440" s="15">
        <v>869</v>
      </c>
      <c r="C440" s="15">
        <f t="shared" ref="C440" si="437">SUM(C438+1)</f>
        <v>217</v>
      </c>
      <c r="D440" s="8" t="s">
        <v>12</v>
      </c>
      <c r="E440" s="15">
        <v>1</v>
      </c>
      <c r="F440" s="15">
        <v>50</v>
      </c>
      <c r="G440" s="15">
        <v>18</v>
      </c>
      <c r="H440" s="15">
        <v>24</v>
      </c>
      <c r="I440" s="15"/>
      <c r="J440" s="15">
        <v>1</v>
      </c>
      <c r="K440" s="15" t="s">
        <v>14</v>
      </c>
      <c r="L440" s="15">
        <f t="shared" ref="L440" si="438">SUM(H440*12)</f>
        <v>288</v>
      </c>
      <c r="N440">
        <f t="shared" si="390"/>
        <v>288</v>
      </c>
    </row>
    <row r="441" spans="1:14" ht="13.8" customHeight="1" thickBot="1" x14ac:dyDescent="0.35">
      <c r="A441" s="17"/>
      <c r="B441" s="16"/>
      <c r="C441" s="16"/>
      <c r="D441" s="9" t="s">
        <v>13</v>
      </c>
      <c r="E441" s="16"/>
      <c r="F441" s="16"/>
      <c r="G441" s="16"/>
      <c r="H441" s="16"/>
      <c r="I441" s="16"/>
      <c r="J441" s="16"/>
      <c r="K441" s="16"/>
      <c r="L441" s="16"/>
      <c r="N441">
        <f t="shared" si="390"/>
        <v>0</v>
      </c>
    </row>
    <row r="442" spans="1:14" ht="13.8" customHeight="1" x14ac:dyDescent="0.3">
      <c r="A442" s="17"/>
      <c r="B442" s="15">
        <v>870</v>
      </c>
      <c r="C442" s="15">
        <f t="shared" ref="C442" si="439">SUM(C440+1)</f>
        <v>218</v>
      </c>
      <c r="D442" s="8" t="s">
        <v>12</v>
      </c>
      <c r="E442" s="15">
        <v>1</v>
      </c>
      <c r="F442" s="15">
        <v>50</v>
      </c>
      <c r="G442" s="15">
        <v>18</v>
      </c>
      <c r="H442" s="15">
        <v>26</v>
      </c>
      <c r="I442" s="15"/>
      <c r="J442" s="15">
        <v>1</v>
      </c>
      <c r="K442" s="15" t="s">
        <v>14</v>
      </c>
      <c r="L442" s="15">
        <f t="shared" ref="L442" si="440">SUM(H442*12)</f>
        <v>312</v>
      </c>
      <c r="N442">
        <f t="shared" si="390"/>
        <v>312</v>
      </c>
    </row>
    <row r="443" spans="1:14" ht="13.8" customHeight="1" thickBot="1" x14ac:dyDescent="0.35">
      <c r="A443" s="17"/>
      <c r="B443" s="16"/>
      <c r="C443" s="16"/>
      <c r="D443" s="9" t="s">
        <v>13</v>
      </c>
      <c r="E443" s="16"/>
      <c r="F443" s="16"/>
      <c r="G443" s="16"/>
      <c r="H443" s="16"/>
      <c r="I443" s="16"/>
      <c r="J443" s="16"/>
      <c r="K443" s="16"/>
      <c r="L443" s="16"/>
      <c r="N443">
        <f t="shared" si="390"/>
        <v>0</v>
      </c>
    </row>
    <row r="444" spans="1:14" ht="13.8" customHeight="1" x14ac:dyDescent="0.3">
      <c r="A444" s="17"/>
      <c r="B444" s="15">
        <v>871</v>
      </c>
      <c r="C444" s="15">
        <f t="shared" ref="C444" si="441">SUM(C442+1)</f>
        <v>219</v>
      </c>
      <c r="D444" s="8" t="s">
        <v>12</v>
      </c>
      <c r="E444" s="15">
        <v>1</v>
      </c>
      <c r="F444" s="15">
        <v>60</v>
      </c>
      <c r="G444" s="15">
        <v>20</v>
      </c>
      <c r="H444" s="15">
        <v>32</v>
      </c>
      <c r="I444" s="15"/>
      <c r="J444" s="15">
        <v>1</v>
      </c>
      <c r="K444" s="15" t="s">
        <v>14</v>
      </c>
      <c r="L444" s="15">
        <f t="shared" ref="L444" si="442">SUM(H444*12)</f>
        <v>384</v>
      </c>
      <c r="N444">
        <f t="shared" si="390"/>
        <v>384</v>
      </c>
    </row>
    <row r="445" spans="1:14" ht="13.8" customHeight="1" thickBot="1" x14ac:dyDescent="0.35">
      <c r="A445" s="17"/>
      <c r="B445" s="16"/>
      <c r="C445" s="16"/>
      <c r="D445" s="9" t="s">
        <v>13</v>
      </c>
      <c r="E445" s="16"/>
      <c r="F445" s="16"/>
      <c r="G445" s="16"/>
      <c r="H445" s="16"/>
      <c r="I445" s="16"/>
      <c r="J445" s="16"/>
      <c r="K445" s="16"/>
      <c r="L445" s="16"/>
      <c r="N445">
        <f t="shared" si="390"/>
        <v>0</v>
      </c>
    </row>
    <row r="446" spans="1:14" ht="13.8" customHeight="1" x14ac:dyDescent="0.3">
      <c r="A446" s="17"/>
      <c r="B446" s="15">
        <v>872</v>
      </c>
      <c r="C446" s="15">
        <f t="shared" ref="C446" si="443">SUM(C444+1)</f>
        <v>220</v>
      </c>
      <c r="D446" s="8" t="s">
        <v>12</v>
      </c>
      <c r="E446" s="15">
        <v>1</v>
      </c>
      <c r="F446" s="15">
        <v>50</v>
      </c>
      <c r="G446" s="15">
        <v>18</v>
      </c>
      <c r="H446" s="15">
        <v>26</v>
      </c>
      <c r="I446" s="15"/>
      <c r="J446" s="15">
        <v>1</v>
      </c>
      <c r="K446" s="15" t="s">
        <v>14</v>
      </c>
      <c r="L446" s="15">
        <f t="shared" ref="L446" si="444">SUM(H446*12)</f>
        <v>312</v>
      </c>
      <c r="N446">
        <f t="shared" si="390"/>
        <v>312</v>
      </c>
    </row>
    <row r="447" spans="1:14" ht="13.8" customHeight="1" thickBot="1" x14ac:dyDescent="0.35">
      <c r="A447" s="17"/>
      <c r="B447" s="16"/>
      <c r="C447" s="16"/>
      <c r="D447" s="9" t="s">
        <v>13</v>
      </c>
      <c r="E447" s="16"/>
      <c r="F447" s="16"/>
      <c r="G447" s="16"/>
      <c r="H447" s="16"/>
      <c r="I447" s="16"/>
      <c r="J447" s="16"/>
      <c r="K447" s="16"/>
      <c r="L447" s="16"/>
      <c r="N447">
        <f t="shared" si="390"/>
        <v>0</v>
      </c>
    </row>
    <row r="448" spans="1:14" ht="13.8" customHeight="1" x14ac:dyDescent="0.3">
      <c r="A448" s="17"/>
      <c r="B448" s="15">
        <v>873</v>
      </c>
      <c r="C448" s="15">
        <f t="shared" ref="C448" si="445">SUM(C446+1)</f>
        <v>221</v>
      </c>
      <c r="D448" s="8" t="s">
        <v>12</v>
      </c>
      <c r="E448" s="15">
        <v>1</v>
      </c>
      <c r="F448" s="15">
        <v>60</v>
      </c>
      <c r="G448" s="15">
        <v>20</v>
      </c>
      <c r="H448" s="15">
        <v>32</v>
      </c>
      <c r="I448" s="15"/>
      <c r="J448" s="15">
        <v>1</v>
      </c>
      <c r="K448" s="15" t="s">
        <v>14</v>
      </c>
      <c r="L448" s="15">
        <f t="shared" ref="L448" si="446">SUM(H448*12)</f>
        <v>384</v>
      </c>
      <c r="N448">
        <f t="shared" si="390"/>
        <v>384</v>
      </c>
    </row>
    <row r="449" spans="1:14" ht="13.8" customHeight="1" thickBot="1" x14ac:dyDescent="0.35">
      <c r="A449" s="17"/>
      <c r="B449" s="16"/>
      <c r="C449" s="16"/>
      <c r="D449" s="9" t="s">
        <v>13</v>
      </c>
      <c r="E449" s="16"/>
      <c r="F449" s="16"/>
      <c r="G449" s="16"/>
      <c r="H449" s="16"/>
      <c r="I449" s="16"/>
      <c r="J449" s="16"/>
      <c r="K449" s="16"/>
      <c r="L449" s="16"/>
      <c r="N449">
        <f t="shared" si="390"/>
        <v>0</v>
      </c>
    </row>
    <row r="450" spans="1:14" ht="13.8" customHeight="1" x14ac:dyDescent="0.3">
      <c r="A450" s="17"/>
      <c r="B450" s="15">
        <v>874</v>
      </c>
      <c r="C450" s="15">
        <f t="shared" ref="C450" si="447">SUM(C448+1)</f>
        <v>222</v>
      </c>
      <c r="D450" s="8" t="s">
        <v>12</v>
      </c>
      <c r="E450" s="15">
        <v>1</v>
      </c>
      <c r="F450" s="15">
        <v>50</v>
      </c>
      <c r="G450" s="15">
        <v>18</v>
      </c>
      <c r="H450" s="15">
        <v>24</v>
      </c>
      <c r="I450" s="15"/>
      <c r="J450" s="15">
        <v>1</v>
      </c>
      <c r="K450" s="15" t="s">
        <v>14</v>
      </c>
      <c r="L450" s="15">
        <f t="shared" ref="L450" si="448">SUM(H450*12)</f>
        <v>288</v>
      </c>
      <c r="N450">
        <f t="shared" si="390"/>
        <v>288</v>
      </c>
    </row>
    <row r="451" spans="1:14" ht="13.8" customHeight="1" thickBot="1" x14ac:dyDescent="0.35">
      <c r="A451" s="17"/>
      <c r="B451" s="16"/>
      <c r="C451" s="16"/>
      <c r="D451" s="9" t="s">
        <v>13</v>
      </c>
      <c r="E451" s="16"/>
      <c r="F451" s="16"/>
      <c r="G451" s="16"/>
      <c r="H451" s="16"/>
      <c r="I451" s="16"/>
      <c r="J451" s="16"/>
      <c r="K451" s="16"/>
      <c r="L451" s="16"/>
      <c r="N451">
        <f t="shared" si="390"/>
        <v>0</v>
      </c>
    </row>
    <row r="452" spans="1:14" ht="13.8" customHeight="1" x14ac:dyDescent="0.3">
      <c r="A452" s="17"/>
      <c r="B452" s="15">
        <v>875</v>
      </c>
      <c r="C452" s="15">
        <f t="shared" ref="C452" si="449">SUM(C450+1)</f>
        <v>223</v>
      </c>
      <c r="D452" s="8" t="s">
        <v>12</v>
      </c>
      <c r="E452" s="15">
        <v>1</v>
      </c>
      <c r="F452" s="15">
        <v>50</v>
      </c>
      <c r="G452" s="15">
        <v>18</v>
      </c>
      <c r="H452" s="15">
        <v>24</v>
      </c>
      <c r="I452" s="15"/>
      <c r="J452" s="15">
        <v>1</v>
      </c>
      <c r="K452" s="15" t="s">
        <v>14</v>
      </c>
      <c r="L452" s="15">
        <f t="shared" ref="L452" si="450">SUM(H452*12)</f>
        <v>288</v>
      </c>
      <c r="N452">
        <f t="shared" si="390"/>
        <v>288</v>
      </c>
    </row>
    <row r="453" spans="1:14" ht="13.8" customHeight="1" thickBot="1" x14ac:dyDescent="0.35">
      <c r="A453" s="17"/>
      <c r="B453" s="16"/>
      <c r="C453" s="16"/>
      <c r="D453" s="9" t="s">
        <v>13</v>
      </c>
      <c r="E453" s="16"/>
      <c r="F453" s="16"/>
      <c r="G453" s="16"/>
      <c r="H453" s="16"/>
      <c r="I453" s="16"/>
      <c r="J453" s="16"/>
      <c r="K453" s="16"/>
      <c r="L453" s="16"/>
      <c r="N453">
        <f t="shared" si="390"/>
        <v>0</v>
      </c>
    </row>
    <row r="454" spans="1:14" ht="13.8" customHeight="1" x14ac:dyDescent="0.3">
      <c r="A454" s="17"/>
      <c r="B454" s="15">
        <v>876</v>
      </c>
      <c r="C454" s="15">
        <f t="shared" ref="C454" si="451">SUM(C452+1)</f>
        <v>224</v>
      </c>
      <c r="D454" s="8" t="s">
        <v>12</v>
      </c>
      <c r="E454" s="15">
        <v>1</v>
      </c>
      <c r="F454" s="15">
        <v>50</v>
      </c>
      <c r="G454" s="15">
        <v>18</v>
      </c>
      <c r="H454" s="15">
        <v>26</v>
      </c>
      <c r="I454" s="15"/>
      <c r="J454" s="15">
        <v>1</v>
      </c>
      <c r="K454" s="15" t="s">
        <v>14</v>
      </c>
      <c r="L454" s="15">
        <f t="shared" ref="L454" si="452">SUM(H454*12)</f>
        <v>312</v>
      </c>
      <c r="N454">
        <f t="shared" si="390"/>
        <v>312</v>
      </c>
    </row>
    <row r="455" spans="1:14" ht="13.8" customHeight="1" thickBot="1" x14ac:dyDescent="0.35">
      <c r="A455" s="17"/>
      <c r="B455" s="16"/>
      <c r="C455" s="16"/>
      <c r="D455" s="9" t="s">
        <v>13</v>
      </c>
      <c r="E455" s="16"/>
      <c r="F455" s="16"/>
      <c r="G455" s="16"/>
      <c r="H455" s="16"/>
      <c r="I455" s="16"/>
      <c r="J455" s="16"/>
      <c r="K455" s="16"/>
      <c r="L455" s="16"/>
      <c r="N455">
        <f t="shared" si="390"/>
        <v>0</v>
      </c>
    </row>
    <row r="456" spans="1:14" ht="13.8" customHeight="1" x14ac:dyDescent="0.3">
      <c r="A456" s="17"/>
      <c r="B456" s="15">
        <v>877</v>
      </c>
      <c r="C456" s="15">
        <f t="shared" ref="C456" si="453">SUM(C454+1)</f>
        <v>225</v>
      </c>
      <c r="D456" s="8" t="s">
        <v>12</v>
      </c>
      <c r="E456" s="15">
        <v>1</v>
      </c>
      <c r="F456" s="15">
        <v>50</v>
      </c>
      <c r="G456" s="15">
        <v>18</v>
      </c>
      <c r="H456" s="15">
        <v>24</v>
      </c>
      <c r="I456" s="15"/>
      <c r="J456" s="15">
        <v>1</v>
      </c>
      <c r="K456" s="15" t="s">
        <v>14</v>
      </c>
      <c r="L456" s="15">
        <f t="shared" ref="L456" si="454">SUM(H456*12)</f>
        <v>288</v>
      </c>
      <c r="N456">
        <f t="shared" si="390"/>
        <v>288</v>
      </c>
    </row>
    <row r="457" spans="1:14" ht="13.8" customHeight="1" thickBot="1" x14ac:dyDescent="0.35">
      <c r="A457" s="17"/>
      <c r="B457" s="16"/>
      <c r="C457" s="16"/>
      <c r="D457" s="9" t="s">
        <v>13</v>
      </c>
      <c r="E457" s="16"/>
      <c r="F457" s="16"/>
      <c r="G457" s="16"/>
      <c r="H457" s="16"/>
      <c r="I457" s="16"/>
      <c r="J457" s="16"/>
      <c r="K457" s="16"/>
      <c r="L457" s="16"/>
      <c r="N457">
        <f t="shared" ref="N457:N473" si="455">SUM(L457)</f>
        <v>0</v>
      </c>
    </row>
    <row r="458" spans="1:14" ht="13.8" customHeight="1" x14ac:dyDescent="0.3">
      <c r="A458" s="17"/>
      <c r="B458" s="15">
        <v>878</v>
      </c>
      <c r="C458" s="15">
        <f t="shared" ref="C458" si="456">SUM(C456+1)</f>
        <v>226</v>
      </c>
      <c r="D458" s="8" t="s">
        <v>12</v>
      </c>
      <c r="E458" s="15">
        <v>1</v>
      </c>
      <c r="F458" s="15">
        <v>50</v>
      </c>
      <c r="G458" s="15">
        <v>18</v>
      </c>
      <c r="H458" s="15">
        <v>24</v>
      </c>
      <c r="I458" s="15"/>
      <c r="J458" s="15">
        <v>1</v>
      </c>
      <c r="K458" s="15" t="s">
        <v>14</v>
      </c>
      <c r="L458" s="15">
        <f t="shared" ref="L458" si="457">SUM(H458*12)</f>
        <v>288</v>
      </c>
      <c r="N458">
        <f t="shared" si="455"/>
        <v>288</v>
      </c>
    </row>
    <row r="459" spans="1:14" ht="13.8" customHeight="1" thickBot="1" x14ac:dyDescent="0.35">
      <c r="A459" s="17"/>
      <c r="B459" s="16"/>
      <c r="C459" s="16"/>
      <c r="D459" s="9" t="s">
        <v>13</v>
      </c>
      <c r="E459" s="16"/>
      <c r="F459" s="16"/>
      <c r="G459" s="16"/>
      <c r="H459" s="16"/>
      <c r="I459" s="16"/>
      <c r="J459" s="16"/>
      <c r="K459" s="16"/>
      <c r="L459" s="16"/>
      <c r="N459">
        <f t="shared" si="455"/>
        <v>0</v>
      </c>
    </row>
    <row r="460" spans="1:14" ht="13.8" customHeight="1" x14ac:dyDescent="0.3">
      <c r="A460" s="17"/>
      <c r="B460" s="15">
        <v>879</v>
      </c>
      <c r="C460" s="15">
        <f t="shared" ref="C460" si="458">SUM(C458+1)</f>
        <v>227</v>
      </c>
      <c r="D460" s="8" t="s">
        <v>17</v>
      </c>
      <c r="E460" s="15">
        <v>1</v>
      </c>
      <c r="F460" s="15">
        <v>40</v>
      </c>
      <c r="G460" s="15">
        <v>12</v>
      </c>
      <c r="H460" s="15">
        <v>24</v>
      </c>
      <c r="I460" s="15"/>
      <c r="J460" s="15">
        <v>2</v>
      </c>
      <c r="K460" s="15" t="s">
        <v>14</v>
      </c>
      <c r="L460" s="15">
        <f t="shared" ref="L460" si="459">SUM(H460*12)</f>
        <v>288</v>
      </c>
      <c r="M460">
        <f t="shared" ref="M460:M469" si="460">SUM(L460*75/100)</f>
        <v>216</v>
      </c>
    </row>
    <row r="461" spans="1:14" ht="13.8" customHeight="1" thickBot="1" x14ac:dyDescent="0.35">
      <c r="A461" s="17"/>
      <c r="B461" s="16"/>
      <c r="C461" s="16"/>
      <c r="D461" s="9" t="s">
        <v>18</v>
      </c>
      <c r="E461" s="16"/>
      <c r="F461" s="16"/>
      <c r="G461" s="16"/>
      <c r="H461" s="16"/>
      <c r="I461" s="16"/>
      <c r="J461" s="16"/>
      <c r="K461" s="16"/>
      <c r="L461" s="16"/>
      <c r="M461">
        <f t="shared" si="460"/>
        <v>0</v>
      </c>
      <c r="N461">
        <f t="shared" si="455"/>
        <v>0</v>
      </c>
    </row>
    <row r="462" spans="1:14" ht="13.8" customHeight="1" x14ac:dyDescent="0.3">
      <c r="A462" s="17"/>
      <c r="B462" s="15">
        <v>880</v>
      </c>
      <c r="C462" s="15">
        <f t="shared" ref="C462" si="461">SUM(C460+1)</f>
        <v>228</v>
      </c>
      <c r="D462" s="8" t="s">
        <v>17</v>
      </c>
      <c r="E462" s="15">
        <v>1</v>
      </c>
      <c r="F462" s="15">
        <v>40</v>
      </c>
      <c r="G462" s="15">
        <v>13</v>
      </c>
      <c r="H462" s="15">
        <v>22</v>
      </c>
      <c r="I462" s="15"/>
      <c r="J462" s="15">
        <v>2</v>
      </c>
      <c r="K462" s="15" t="s">
        <v>14</v>
      </c>
      <c r="L462" s="15">
        <f t="shared" ref="L462" si="462">SUM(H462*12)</f>
        <v>264</v>
      </c>
      <c r="M462">
        <f t="shared" si="460"/>
        <v>198</v>
      </c>
    </row>
    <row r="463" spans="1:14" ht="13.8" customHeight="1" thickBot="1" x14ac:dyDescent="0.35">
      <c r="A463" s="17"/>
      <c r="B463" s="16"/>
      <c r="C463" s="16"/>
      <c r="D463" s="9" t="s">
        <v>18</v>
      </c>
      <c r="E463" s="16"/>
      <c r="F463" s="16"/>
      <c r="G463" s="16"/>
      <c r="H463" s="16"/>
      <c r="I463" s="16"/>
      <c r="J463" s="16"/>
      <c r="K463" s="16"/>
      <c r="L463" s="16"/>
      <c r="M463">
        <f t="shared" si="460"/>
        <v>0</v>
      </c>
      <c r="N463">
        <f t="shared" si="455"/>
        <v>0</v>
      </c>
    </row>
    <row r="464" spans="1:14" ht="13.8" customHeight="1" x14ac:dyDescent="0.3">
      <c r="A464" s="17"/>
      <c r="B464" s="15">
        <v>882</v>
      </c>
      <c r="C464" s="15">
        <f t="shared" ref="C464" si="463">SUM(C462+1)</f>
        <v>229</v>
      </c>
      <c r="D464" s="8" t="s">
        <v>17</v>
      </c>
      <c r="E464" s="15">
        <v>1</v>
      </c>
      <c r="F464" s="15">
        <v>40</v>
      </c>
      <c r="G464" s="15">
        <v>12</v>
      </c>
      <c r="H464" s="15">
        <v>24</v>
      </c>
      <c r="I464" s="15"/>
      <c r="J464" s="15">
        <v>2</v>
      </c>
      <c r="K464" s="15" t="s">
        <v>14</v>
      </c>
      <c r="L464" s="15">
        <f t="shared" ref="L464" si="464">SUM(H464*12)</f>
        <v>288</v>
      </c>
      <c r="M464">
        <f t="shared" si="460"/>
        <v>216</v>
      </c>
    </row>
    <row r="465" spans="1:15" ht="13.8" customHeight="1" thickBot="1" x14ac:dyDescent="0.35">
      <c r="A465" s="17"/>
      <c r="B465" s="16"/>
      <c r="C465" s="16"/>
      <c r="D465" s="9" t="s">
        <v>18</v>
      </c>
      <c r="E465" s="16"/>
      <c r="F465" s="16"/>
      <c r="G465" s="16"/>
      <c r="H465" s="16"/>
      <c r="I465" s="16"/>
      <c r="J465" s="16"/>
      <c r="K465" s="16"/>
      <c r="L465" s="16"/>
      <c r="M465">
        <f t="shared" si="460"/>
        <v>0</v>
      </c>
      <c r="N465">
        <f t="shared" si="455"/>
        <v>0</v>
      </c>
    </row>
    <row r="466" spans="1:15" ht="13.8" customHeight="1" x14ac:dyDescent="0.3">
      <c r="A466" s="17"/>
      <c r="B466" s="15">
        <v>911</v>
      </c>
      <c r="C466" s="15">
        <f t="shared" ref="C466" si="465">SUM(C464+1)</f>
        <v>230</v>
      </c>
      <c r="D466" s="8" t="s">
        <v>17</v>
      </c>
      <c r="E466" s="15">
        <v>1</v>
      </c>
      <c r="F466" s="15">
        <v>30</v>
      </c>
      <c r="G466" s="15">
        <v>11</v>
      </c>
      <c r="H466" s="15">
        <v>22</v>
      </c>
      <c r="I466" s="15"/>
      <c r="J466" s="15">
        <v>2</v>
      </c>
      <c r="K466" s="15" t="s">
        <v>14</v>
      </c>
      <c r="L466" s="15">
        <f t="shared" ref="L466" si="466">SUM(H466*12)</f>
        <v>264</v>
      </c>
      <c r="M466">
        <f t="shared" si="460"/>
        <v>198</v>
      </c>
    </row>
    <row r="467" spans="1:15" ht="13.8" customHeight="1" thickBot="1" x14ac:dyDescent="0.35">
      <c r="A467" s="17"/>
      <c r="B467" s="16"/>
      <c r="C467" s="16"/>
      <c r="D467" s="9" t="s">
        <v>18</v>
      </c>
      <c r="E467" s="16"/>
      <c r="F467" s="16"/>
      <c r="G467" s="16"/>
      <c r="H467" s="16"/>
      <c r="I467" s="16"/>
      <c r="J467" s="16"/>
      <c r="K467" s="16"/>
      <c r="L467" s="16"/>
      <c r="M467">
        <f t="shared" si="460"/>
        <v>0</v>
      </c>
      <c r="N467">
        <f t="shared" si="455"/>
        <v>0</v>
      </c>
    </row>
    <row r="468" spans="1:15" ht="13.8" customHeight="1" x14ac:dyDescent="0.3">
      <c r="A468" s="17"/>
      <c r="B468" s="15">
        <v>921</v>
      </c>
      <c r="C468" s="15">
        <f t="shared" ref="C468" si="467">SUM(C466+1)</f>
        <v>231</v>
      </c>
      <c r="D468" s="8" t="s">
        <v>17</v>
      </c>
      <c r="E468" s="15">
        <v>1</v>
      </c>
      <c r="F468" s="15">
        <v>30</v>
      </c>
      <c r="G468" s="15">
        <v>11</v>
      </c>
      <c r="H468" s="15">
        <v>22</v>
      </c>
      <c r="I468" s="15"/>
      <c r="J468" s="15">
        <v>2</v>
      </c>
      <c r="K468" s="15" t="s">
        <v>14</v>
      </c>
      <c r="L468" s="15">
        <f t="shared" ref="L468" si="468">SUM(H468*12)</f>
        <v>264</v>
      </c>
      <c r="M468">
        <f t="shared" si="460"/>
        <v>198</v>
      </c>
    </row>
    <row r="469" spans="1:15" ht="13.8" customHeight="1" thickBot="1" x14ac:dyDescent="0.35">
      <c r="A469" s="17"/>
      <c r="B469" s="16"/>
      <c r="C469" s="16"/>
      <c r="D469" s="9" t="s">
        <v>18</v>
      </c>
      <c r="E469" s="16"/>
      <c r="F469" s="16"/>
      <c r="G469" s="16"/>
      <c r="H469" s="16"/>
      <c r="I469" s="16"/>
      <c r="J469" s="16"/>
      <c r="K469" s="16"/>
      <c r="L469" s="16"/>
      <c r="M469">
        <f t="shared" si="460"/>
        <v>0</v>
      </c>
      <c r="N469">
        <f t="shared" si="455"/>
        <v>0</v>
      </c>
    </row>
    <row r="470" spans="1:15" ht="13.8" customHeight="1" x14ac:dyDescent="0.3">
      <c r="A470" s="17"/>
      <c r="B470" s="15">
        <v>924</v>
      </c>
      <c r="C470" s="15">
        <f t="shared" ref="C470" si="469">SUM(C468+1)</f>
        <v>232</v>
      </c>
      <c r="D470" s="8" t="s">
        <v>17</v>
      </c>
      <c r="E470" s="15">
        <v>1</v>
      </c>
      <c r="F470" s="15">
        <v>30</v>
      </c>
      <c r="G470" s="15">
        <v>11</v>
      </c>
      <c r="H470" s="15">
        <v>22</v>
      </c>
      <c r="I470" s="15"/>
      <c r="J470" s="15">
        <v>2</v>
      </c>
      <c r="K470" s="15" t="s">
        <v>14</v>
      </c>
      <c r="L470" s="15">
        <f t="shared" ref="L470" si="470">SUM(H470*12)</f>
        <v>264</v>
      </c>
      <c r="M470">
        <f>SUM(L470*75/100)</f>
        <v>198</v>
      </c>
    </row>
    <row r="471" spans="1:15" ht="13.8" customHeight="1" thickBot="1" x14ac:dyDescent="0.35">
      <c r="A471" s="17"/>
      <c r="B471" s="16"/>
      <c r="C471" s="16"/>
      <c r="D471" s="9" t="s">
        <v>18</v>
      </c>
      <c r="E471" s="16"/>
      <c r="F471" s="16"/>
      <c r="G471" s="16"/>
      <c r="H471" s="16"/>
      <c r="I471" s="16"/>
      <c r="J471" s="16"/>
      <c r="K471" s="16"/>
      <c r="L471" s="16"/>
      <c r="N471">
        <f t="shared" si="455"/>
        <v>0</v>
      </c>
    </row>
    <row r="472" spans="1:15" ht="13.8" customHeight="1" x14ac:dyDescent="0.3">
      <c r="A472" s="17"/>
      <c r="B472" s="15">
        <v>929</v>
      </c>
      <c r="C472" s="15">
        <f t="shared" ref="C472" si="471">SUM(C470+1)</f>
        <v>233</v>
      </c>
      <c r="D472" s="8" t="s">
        <v>19</v>
      </c>
      <c r="E472" s="15">
        <v>1</v>
      </c>
      <c r="F472" s="15">
        <v>30</v>
      </c>
      <c r="G472" s="15">
        <v>12</v>
      </c>
      <c r="H472" s="15">
        <v>22</v>
      </c>
      <c r="I472" s="15"/>
      <c r="J472" s="15">
        <v>1</v>
      </c>
      <c r="K472" s="15" t="s">
        <v>14</v>
      </c>
      <c r="L472" s="15">
        <f>SUM(H472*18)</f>
        <v>396</v>
      </c>
      <c r="N472">
        <f t="shared" si="455"/>
        <v>396</v>
      </c>
    </row>
    <row r="473" spans="1:15" ht="13.8" customHeight="1" thickBot="1" x14ac:dyDescent="0.35">
      <c r="A473" s="18"/>
      <c r="B473" s="16"/>
      <c r="C473" s="16"/>
      <c r="D473" s="9" t="s">
        <v>20</v>
      </c>
      <c r="E473" s="16"/>
      <c r="F473" s="16"/>
      <c r="G473" s="16"/>
      <c r="H473" s="16"/>
      <c r="I473" s="16"/>
      <c r="J473" s="16"/>
      <c r="K473" s="16"/>
      <c r="L473" s="16"/>
      <c r="N473">
        <f t="shared" si="455"/>
        <v>0</v>
      </c>
    </row>
    <row r="474" spans="1:15" ht="13.8" customHeight="1" x14ac:dyDescent="0.3">
      <c r="A474" s="10"/>
    </row>
    <row r="475" spans="1:15" ht="13.8" customHeight="1" x14ac:dyDescent="0.3">
      <c r="A475" s="10"/>
      <c r="M475" t="s">
        <v>25</v>
      </c>
      <c r="N475" s="14">
        <f>SUM(M8:N473)</f>
        <v>68808</v>
      </c>
      <c r="O475" t="s">
        <v>22</v>
      </c>
    </row>
  </sheetData>
  <mergeCells count="2331">
    <mergeCell ref="B472:B473"/>
    <mergeCell ref="C472:C473"/>
    <mergeCell ref="E472:E473"/>
    <mergeCell ref="F472:F473"/>
    <mergeCell ref="G472:G473"/>
    <mergeCell ref="H472:H473"/>
    <mergeCell ref="I472:I473"/>
    <mergeCell ref="J472:J473"/>
    <mergeCell ref="K472:K473"/>
    <mergeCell ref="B468:B469"/>
    <mergeCell ref="C468:C469"/>
    <mergeCell ref="E468:E469"/>
    <mergeCell ref="F468:F469"/>
    <mergeCell ref="G468:G469"/>
    <mergeCell ref="H468:H469"/>
    <mergeCell ref="I468:I469"/>
    <mergeCell ref="J468:J469"/>
    <mergeCell ref="K468:K469"/>
    <mergeCell ref="B470:B471"/>
    <mergeCell ref="C470:C471"/>
    <mergeCell ref="E470:E471"/>
    <mergeCell ref="F470:F471"/>
    <mergeCell ref="G470:G471"/>
    <mergeCell ref="H470:H471"/>
    <mergeCell ref="I470:I471"/>
    <mergeCell ref="J470:J471"/>
    <mergeCell ref="K470:K471"/>
    <mergeCell ref="B464:B465"/>
    <mergeCell ref="C464:C465"/>
    <mergeCell ref="E464:E465"/>
    <mergeCell ref="F464:F465"/>
    <mergeCell ref="G464:G465"/>
    <mergeCell ref="H464:H465"/>
    <mergeCell ref="I464:I465"/>
    <mergeCell ref="J464:J465"/>
    <mergeCell ref="K464:K465"/>
    <mergeCell ref="B466:B467"/>
    <mergeCell ref="C466:C467"/>
    <mergeCell ref="E466:E467"/>
    <mergeCell ref="F466:F467"/>
    <mergeCell ref="G466:G467"/>
    <mergeCell ref="H466:H467"/>
    <mergeCell ref="I466:I467"/>
    <mergeCell ref="J466:J467"/>
    <mergeCell ref="K466:K467"/>
    <mergeCell ref="B462:B463"/>
    <mergeCell ref="C462:C463"/>
    <mergeCell ref="E462:E463"/>
    <mergeCell ref="F462:F463"/>
    <mergeCell ref="G462:G463"/>
    <mergeCell ref="H462:H463"/>
    <mergeCell ref="I462:I463"/>
    <mergeCell ref="J462:J463"/>
    <mergeCell ref="K462:K463"/>
    <mergeCell ref="B460:B461"/>
    <mergeCell ref="C460:C461"/>
    <mergeCell ref="E460:E461"/>
    <mergeCell ref="F460:F461"/>
    <mergeCell ref="G460:G461"/>
    <mergeCell ref="H460:H461"/>
    <mergeCell ref="I460:I461"/>
    <mergeCell ref="J460:J461"/>
    <mergeCell ref="K460:K461"/>
    <mergeCell ref="B458:B459"/>
    <mergeCell ref="C458:C459"/>
    <mergeCell ref="E458:E459"/>
    <mergeCell ref="F458:F459"/>
    <mergeCell ref="G458:G459"/>
    <mergeCell ref="H458:H459"/>
    <mergeCell ref="I458:I459"/>
    <mergeCell ref="J458:J459"/>
    <mergeCell ref="K458:K459"/>
    <mergeCell ref="B456:B457"/>
    <mergeCell ref="C456:C457"/>
    <mergeCell ref="E456:E457"/>
    <mergeCell ref="F456:F457"/>
    <mergeCell ref="G456:G457"/>
    <mergeCell ref="H456:H457"/>
    <mergeCell ref="I456:I457"/>
    <mergeCell ref="J456:J457"/>
    <mergeCell ref="K456:K457"/>
    <mergeCell ref="B454:B455"/>
    <mergeCell ref="C454:C455"/>
    <mergeCell ref="E454:E455"/>
    <mergeCell ref="F454:F455"/>
    <mergeCell ref="G454:G455"/>
    <mergeCell ref="H454:H455"/>
    <mergeCell ref="I454:I455"/>
    <mergeCell ref="J454:J455"/>
    <mergeCell ref="K454:K455"/>
    <mergeCell ref="B452:B453"/>
    <mergeCell ref="C452:C453"/>
    <mergeCell ref="E452:E453"/>
    <mergeCell ref="F452:F453"/>
    <mergeCell ref="G452:G453"/>
    <mergeCell ref="H452:H453"/>
    <mergeCell ref="I452:I453"/>
    <mergeCell ref="J452:J453"/>
    <mergeCell ref="K452:K453"/>
    <mergeCell ref="B450:B451"/>
    <mergeCell ref="C450:C451"/>
    <mergeCell ref="E450:E451"/>
    <mergeCell ref="F450:F451"/>
    <mergeCell ref="G450:G451"/>
    <mergeCell ref="H450:H451"/>
    <mergeCell ref="I450:I451"/>
    <mergeCell ref="J450:J451"/>
    <mergeCell ref="K450:K451"/>
    <mergeCell ref="B448:B449"/>
    <mergeCell ref="C448:C449"/>
    <mergeCell ref="E448:E449"/>
    <mergeCell ref="F448:F449"/>
    <mergeCell ref="G448:G449"/>
    <mergeCell ref="H448:H449"/>
    <mergeCell ref="I448:I449"/>
    <mergeCell ref="J448:J449"/>
    <mergeCell ref="K448:K449"/>
    <mergeCell ref="B446:B447"/>
    <mergeCell ref="C446:C447"/>
    <mergeCell ref="E446:E447"/>
    <mergeCell ref="F446:F447"/>
    <mergeCell ref="G446:G447"/>
    <mergeCell ref="H446:H447"/>
    <mergeCell ref="I446:I447"/>
    <mergeCell ref="J446:J447"/>
    <mergeCell ref="K446:K447"/>
    <mergeCell ref="B444:B445"/>
    <mergeCell ref="C444:C445"/>
    <mergeCell ref="E444:E445"/>
    <mergeCell ref="F444:F445"/>
    <mergeCell ref="G444:G445"/>
    <mergeCell ref="H444:H445"/>
    <mergeCell ref="I444:I445"/>
    <mergeCell ref="J444:J445"/>
    <mergeCell ref="K444:K445"/>
    <mergeCell ref="B442:B443"/>
    <mergeCell ref="C442:C443"/>
    <mergeCell ref="E442:E443"/>
    <mergeCell ref="F442:F443"/>
    <mergeCell ref="G442:G443"/>
    <mergeCell ref="H442:H443"/>
    <mergeCell ref="I442:I443"/>
    <mergeCell ref="J442:J443"/>
    <mergeCell ref="K442:K443"/>
    <mergeCell ref="B440:B441"/>
    <mergeCell ref="C440:C441"/>
    <mergeCell ref="E440:E441"/>
    <mergeCell ref="F440:F441"/>
    <mergeCell ref="G440:G441"/>
    <mergeCell ref="H440:H441"/>
    <mergeCell ref="I440:I441"/>
    <mergeCell ref="J440:J441"/>
    <mergeCell ref="K440:K441"/>
    <mergeCell ref="B438:B439"/>
    <mergeCell ref="C438:C439"/>
    <mergeCell ref="E438:E439"/>
    <mergeCell ref="F438:F439"/>
    <mergeCell ref="G438:G439"/>
    <mergeCell ref="H438:H439"/>
    <mergeCell ref="I438:I439"/>
    <mergeCell ref="J438:J439"/>
    <mergeCell ref="K438:K439"/>
    <mergeCell ref="B436:B437"/>
    <mergeCell ref="C436:C437"/>
    <mergeCell ref="E436:E437"/>
    <mergeCell ref="F436:F437"/>
    <mergeCell ref="G436:G437"/>
    <mergeCell ref="H436:H437"/>
    <mergeCell ref="I436:I437"/>
    <mergeCell ref="J436:J437"/>
    <mergeCell ref="K436:K437"/>
    <mergeCell ref="B434:B435"/>
    <mergeCell ref="C434:C435"/>
    <mergeCell ref="E434:E435"/>
    <mergeCell ref="F434:F435"/>
    <mergeCell ref="G434:G435"/>
    <mergeCell ref="H434:H435"/>
    <mergeCell ref="I434:I435"/>
    <mergeCell ref="J434:J435"/>
    <mergeCell ref="K434:K435"/>
    <mergeCell ref="B432:B433"/>
    <mergeCell ref="C432:C433"/>
    <mergeCell ref="E432:E433"/>
    <mergeCell ref="F432:F433"/>
    <mergeCell ref="G432:G433"/>
    <mergeCell ref="H432:H433"/>
    <mergeCell ref="I432:I433"/>
    <mergeCell ref="J432:J433"/>
    <mergeCell ref="K432:K433"/>
    <mergeCell ref="B430:B431"/>
    <mergeCell ref="C430:C431"/>
    <mergeCell ref="E430:E431"/>
    <mergeCell ref="F430:F431"/>
    <mergeCell ref="G430:G431"/>
    <mergeCell ref="H430:H431"/>
    <mergeCell ref="I430:I431"/>
    <mergeCell ref="J430:J431"/>
    <mergeCell ref="K430:K431"/>
    <mergeCell ref="B428:B429"/>
    <mergeCell ref="C428:C429"/>
    <mergeCell ref="E428:E429"/>
    <mergeCell ref="F428:F429"/>
    <mergeCell ref="G428:G429"/>
    <mergeCell ref="H428:H429"/>
    <mergeCell ref="I428:I429"/>
    <mergeCell ref="J428:J429"/>
    <mergeCell ref="K428:K429"/>
    <mergeCell ref="B426:B427"/>
    <mergeCell ref="C426:C427"/>
    <mergeCell ref="E426:E427"/>
    <mergeCell ref="F426:F427"/>
    <mergeCell ref="G426:G427"/>
    <mergeCell ref="H426:H427"/>
    <mergeCell ref="I426:I427"/>
    <mergeCell ref="J426:J427"/>
    <mergeCell ref="K426:K427"/>
    <mergeCell ref="B424:B425"/>
    <mergeCell ref="C424:C425"/>
    <mergeCell ref="E424:E425"/>
    <mergeCell ref="F424:F425"/>
    <mergeCell ref="G424:G425"/>
    <mergeCell ref="H424:H425"/>
    <mergeCell ref="I424:I425"/>
    <mergeCell ref="J424:J425"/>
    <mergeCell ref="K424:K425"/>
    <mergeCell ref="B422:B423"/>
    <mergeCell ref="C422:C423"/>
    <mergeCell ref="E422:E423"/>
    <mergeCell ref="F422:F423"/>
    <mergeCell ref="G422:G423"/>
    <mergeCell ref="H422:H423"/>
    <mergeCell ref="I422:I423"/>
    <mergeCell ref="J422:J423"/>
    <mergeCell ref="K422:K423"/>
    <mergeCell ref="B420:B421"/>
    <mergeCell ref="C420:C421"/>
    <mergeCell ref="E420:E421"/>
    <mergeCell ref="F420:F421"/>
    <mergeCell ref="G420:G421"/>
    <mergeCell ref="H420:H421"/>
    <mergeCell ref="I420:I421"/>
    <mergeCell ref="J420:J421"/>
    <mergeCell ref="K420:K421"/>
    <mergeCell ref="B418:B419"/>
    <mergeCell ref="C418:C419"/>
    <mergeCell ref="E418:E419"/>
    <mergeCell ref="F418:F419"/>
    <mergeCell ref="G418:G419"/>
    <mergeCell ref="H418:H419"/>
    <mergeCell ref="I418:I419"/>
    <mergeCell ref="J418:J419"/>
    <mergeCell ref="K418:K419"/>
    <mergeCell ref="B416:B417"/>
    <mergeCell ref="C416:C417"/>
    <mergeCell ref="E416:E417"/>
    <mergeCell ref="F416:F417"/>
    <mergeCell ref="G416:G417"/>
    <mergeCell ref="H416:H417"/>
    <mergeCell ref="I416:I417"/>
    <mergeCell ref="J416:J417"/>
    <mergeCell ref="K416:K417"/>
    <mergeCell ref="B414:B415"/>
    <mergeCell ref="C414:C415"/>
    <mergeCell ref="E414:E415"/>
    <mergeCell ref="F414:F415"/>
    <mergeCell ref="G414:G415"/>
    <mergeCell ref="H414:H415"/>
    <mergeCell ref="I414:I415"/>
    <mergeCell ref="J414:J415"/>
    <mergeCell ref="K414:K415"/>
    <mergeCell ref="B412:B413"/>
    <mergeCell ref="C412:C413"/>
    <mergeCell ref="E412:E413"/>
    <mergeCell ref="F412:F413"/>
    <mergeCell ref="G412:G413"/>
    <mergeCell ref="H412:H413"/>
    <mergeCell ref="I412:I413"/>
    <mergeCell ref="J412:J413"/>
    <mergeCell ref="K412:K413"/>
    <mergeCell ref="B410:B411"/>
    <mergeCell ref="C410:C411"/>
    <mergeCell ref="E410:E411"/>
    <mergeCell ref="F410:F411"/>
    <mergeCell ref="G410:G411"/>
    <mergeCell ref="H410:H411"/>
    <mergeCell ref="I410:I411"/>
    <mergeCell ref="J410:J411"/>
    <mergeCell ref="K410:K411"/>
    <mergeCell ref="B408:B409"/>
    <mergeCell ref="C408:C409"/>
    <mergeCell ref="E408:E409"/>
    <mergeCell ref="F408:F409"/>
    <mergeCell ref="G408:G409"/>
    <mergeCell ref="H408:H409"/>
    <mergeCell ref="I408:I409"/>
    <mergeCell ref="J408:J409"/>
    <mergeCell ref="K408:K409"/>
    <mergeCell ref="B404:B405"/>
    <mergeCell ref="C404:C405"/>
    <mergeCell ref="E404:E405"/>
    <mergeCell ref="F404:F405"/>
    <mergeCell ref="G404:G405"/>
    <mergeCell ref="H404:H405"/>
    <mergeCell ref="I404:I405"/>
    <mergeCell ref="J404:J405"/>
    <mergeCell ref="K404:K405"/>
    <mergeCell ref="B406:B407"/>
    <mergeCell ref="C406:C407"/>
    <mergeCell ref="E406:E407"/>
    <mergeCell ref="F406:F407"/>
    <mergeCell ref="G406:G407"/>
    <mergeCell ref="H406:H407"/>
    <mergeCell ref="I406:I407"/>
    <mergeCell ref="J406:J407"/>
    <mergeCell ref="K406:K407"/>
    <mergeCell ref="B402:B403"/>
    <mergeCell ref="C402:C403"/>
    <mergeCell ref="E402:E403"/>
    <mergeCell ref="F402:F403"/>
    <mergeCell ref="G402:G403"/>
    <mergeCell ref="H402:H403"/>
    <mergeCell ref="I402:I403"/>
    <mergeCell ref="J402:J403"/>
    <mergeCell ref="K402:K403"/>
    <mergeCell ref="B400:B401"/>
    <mergeCell ref="C400:C401"/>
    <mergeCell ref="E400:E401"/>
    <mergeCell ref="F400:F401"/>
    <mergeCell ref="G400:G401"/>
    <mergeCell ref="H400:H401"/>
    <mergeCell ref="I400:I401"/>
    <mergeCell ref="J400:J401"/>
    <mergeCell ref="K400:K401"/>
    <mergeCell ref="B394:B395"/>
    <mergeCell ref="C394:C395"/>
    <mergeCell ref="E394:E395"/>
    <mergeCell ref="F394:F395"/>
    <mergeCell ref="G394:G395"/>
    <mergeCell ref="H394:H395"/>
    <mergeCell ref="I394:I395"/>
    <mergeCell ref="J394:J395"/>
    <mergeCell ref="K394:K395"/>
    <mergeCell ref="B398:B399"/>
    <mergeCell ref="C398:C399"/>
    <mergeCell ref="E398:E399"/>
    <mergeCell ref="F398:F399"/>
    <mergeCell ref="G398:G399"/>
    <mergeCell ref="H398:H399"/>
    <mergeCell ref="I398:I399"/>
    <mergeCell ref="J398:J399"/>
    <mergeCell ref="K398:K399"/>
    <mergeCell ref="B396:B397"/>
    <mergeCell ref="C396:C397"/>
    <mergeCell ref="E396:E397"/>
    <mergeCell ref="F396:F397"/>
    <mergeCell ref="G396:G397"/>
    <mergeCell ref="H396:H397"/>
    <mergeCell ref="I396:I397"/>
    <mergeCell ref="J396:J397"/>
    <mergeCell ref="K396:K397"/>
    <mergeCell ref="B392:B393"/>
    <mergeCell ref="C392:C393"/>
    <mergeCell ref="E392:E393"/>
    <mergeCell ref="F392:F393"/>
    <mergeCell ref="G392:G393"/>
    <mergeCell ref="H392:H393"/>
    <mergeCell ref="I392:I393"/>
    <mergeCell ref="J392:J393"/>
    <mergeCell ref="K392:K393"/>
    <mergeCell ref="B390:B391"/>
    <mergeCell ref="C390:C391"/>
    <mergeCell ref="E390:E391"/>
    <mergeCell ref="F390:F391"/>
    <mergeCell ref="G390:G391"/>
    <mergeCell ref="H390:H391"/>
    <mergeCell ref="I390:I391"/>
    <mergeCell ref="J390:J391"/>
    <mergeCell ref="K390:K391"/>
    <mergeCell ref="B388:B389"/>
    <mergeCell ref="C388:C389"/>
    <mergeCell ref="E388:E389"/>
    <mergeCell ref="F388:F389"/>
    <mergeCell ref="G388:G389"/>
    <mergeCell ref="H388:H389"/>
    <mergeCell ref="I388:I389"/>
    <mergeCell ref="J388:J389"/>
    <mergeCell ref="K388:K389"/>
    <mergeCell ref="B386:B387"/>
    <mergeCell ref="C386:C387"/>
    <mergeCell ref="E386:E387"/>
    <mergeCell ref="F386:F387"/>
    <mergeCell ref="G386:G387"/>
    <mergeCell ref="H386:H387"/>
    <mergeCell ref="I386:I387"/>
    <mergeCell ref="J386:J387"/>
    <mergeCell ref="K386:K387"/>
    <mergeCell ref="B384:B385"/>
    <mergeCell ref="C384:C385"/>
    <mergeCell ref="E384:E385"/>
    <mergeCell ref="F384:F385"/>
    <mergeCell ref="G384:G385"/>
    <mergeCell ref="H384:H385"/>
    <mergeCell ref="I384:I385"/>
    <mergeCell ref="J384:J385"/>
    <mergeCell ref="K384:K385"/>
    <mergeCell ref="B382:B383"/>
    <mergeCell ref="C382:C383"/>
    <mergeCell ref="E382:E383"/>
    <mergeCell ref="F382:F383"/>
    <mergeCell ref="G382:G383"/>
    <mergeCell ref="H382:H383"/>
    <mergeCell ref="I382:I383"/>
    <mergeCell ref="J382:J383"/>
    <mergeCell ref="K382:K383"/>
    <mergeCell ref="B380:B381"/>
    <mergeCell ref="C380:C381"/>
    <mergeCell ref="E380:E381"/>
    <mergeCell ref="F380:F381"/>
    <mergeCell ref="G380:G381"/>
    <mergeCell ref="H380:H381"/>
    <mergeCell ref="I380:I381"/>
    <mergeCell ref="J380:J381"/>
    <mergeCell ref="K380:K381"/>
    <mergeCell ref="B378:B379"/>
    <mergeCell ref="C378:C379"/>
    <mergeCell ref="E378:E379"/>
    <mergeCell ref="F378:F379"/>
    <mergeCell ref="G378:G379"/>
    <mergeCell ref="H378:H379"/>
    <mergeCell ref="I378:I379"/>
    <mergeCell ref="J378:J379"/>
    <mergeCell ref="K378:K379"/>
    <mergeCell ref="B376:B377"/>
    <mergeCell ref="C376:C377"/>
    <mergeCell ref="E376:E377"/>
    <mergeCell ref="F376:F377"/>
    <mergeCell ref="G376:G377"/>
    <mergeCell ref="H376:H377"/>
    <mergeCell ref="I376:I377"/>
    <mergeCell ref="J376:J377"/>
    <mergeCell ref="K376:K377"/>
    <mergeCell ref="B374:B375"/>
    <mergeCell ref="C374:C375"/>
    <mergeCell ref="E374:E375"/>
    <mergeCell ref="F374:F375"/>
    <mergeCell ref="G374:G375"/>
    <mergeCell ref="H374:H375"/>
    <mergeCell ref="I374:I375"/>
    <mergeCell ref="J374:J375"/>
    <mergeCell ref="K374:K375"/>
    <mergeCell ref="B372:B373"/>
    <mergeCell ref="C372:C373"/>
    <mergeCell ref="E372:E373"/>
    <mergeCell ref="F372:F373"/>
    <mergeCell ref="G372:G373"/>
    <mergeCell ref="H372:H373"/>
    <mergeCell ref="I372:I373"/>
    <mergeCell ref="J372:J373"/>
    <mergeCell ref="K372:K373"/>
    <mergeCell ref="B370:B371"/>
    <mergeCell ref="C370:C371"/>
    <mergeCell ref="E370:E371"/>
    <mergeCell ref="F370:F371"/>
    <mergeCell ref="G370:G371"/>
    <mergeCell ref="H370:H371"/>
    <mergeCell ref="I370:I371"/>
    <mergeCell ref="J370:J371"/>
    <mergeCell ref="K370:K371"/>
    <mergeCell ref="B368:B369"/>
    <mergeCell ref="C368:C369"/>
    <mergeCell ref="E368:E369"/>
    <mergeCell ref="F368:F369"/>
    <mergeCell ref="G368:G369"/>
    <mergeCell ref="H368:H369"/>
    <mergeCell ref="I368:I369"/>
    <mergeCell ref="J368:J369"/>
    <mergeCell ref="K368:K369"/>
    <mergeCell ref="B366:B367"/>
    <mergeCell ref="C366:C367"/>
    <mergeCell ref="E366:E367"/>
    <mergeCell ref="F366:F367"/>
    <mergeCell ref="G366:G367"/>
    <mergeCell ref="H366:H367"/>
    <mergeCell ref="I366:I367"/>
    <mergeCell ref="J366:J367"/>
    <mergeCell ref="K366:K367"/>
    <mergeCell ref="B364:B365"/>
    <mergeCell ref="C364:C365"/>
    <mergeCell ref="E364:E365"/>
    <mergeCell ref="F364:F365"/>
    <mergeCell ref="G364:G365"/>
    <mergeCell ref="H364:H365"/>
    <mergeCell ref="I364:I365"/>
    <mergeCell ref="J364:J365"/>
    <mergeCell ref="K364:K365"/>
    <mergeCell ref="B362:B363"/>
    <mergeCell ref="C362:C363"/>
    <mergeCell ref="E362:E363"/>
    <mergeCell ref="F362:F363"/>
    <mergeCell ref="G362:G363"/>
    <mergeCell ref="H362:H363"/>
    <mergeCell ref="I362:I363"/>
    <mergeCell ref="J362:J363"/>
    <mergeCell ref="K362:K363"/>
    <mergeCell ref="B360:B361"/>
    <mergeCell ref="C360:C361"/>
    <mergeCell ref="E360:E361"/>
    <mergeCell ref="F360:F361"/>
    <mergeCell ref="G360:G361"/>
    <mergeCell ref="H360:H361"/>
    <mergeCell ref="I360:I361"/>
    <mergeCell ref="J360:J361"/>
    <mergeCell ref="K360:K361"/>
    <mergeCell ref="B358:B359"/>
    <mergeCell ref="C358:C359"/>
    <mergeCell ref="E358:E359"/>
    <mergeCell ref="F358:F359"/>
    <mergeCell ref="G358:G359"/>
    <mergeCell ref="H358:H359"/>
    <mergeCell ref="I358:I359"/>
    <mergeCell ref="J358:J359"/>
    <mergeCell ref="K358:K359"/>
    <mergeCell ref="B356:B357"/>
    <mergeCell ref="C356:C357"/>
    <mergeCell ref="E356:E357"/>
    <mergeCell ref="F356:F357"/>
    <mergeCell ref="G356:G357"/>
    <mergeCell ref="H356:H357"/>
    <mergeCell ref="I356:I357"/>
    <mergeCell ref="J356:J357"/>
    <mergeCell ref="K356:K357"/>
    <mergeCell ref="B354:B355"/>
    <mergeCell ref="C354:C355"/>
    <mergeCell ref="E354:E355"/>
    <mergeCell ref="F354:F355"/>
    <mergeCell ref="G354:G355"/>
    <mergeCell ref="H354:H355"/>
    <mergeCell ref="I354:I355"/>
    <mergeCell ref="J354:J355"/>
    <mergeCell ref="K354:K355"/>
    <mergeCell ref="B350:B351"/>
    <mergeCell ref="C350:C351"/>
    <mergeCell ref="E350:E351"/>
    <mergeCell ref="F350:F351"/>
    <mergeCell ref="G350:G351"/>
    <mergeCell ref="H350:H351"/>
    <mergeCell ref="I350:I351"/>
    <mergeCell ref="J350:J351"/>
    <mergeCell ref="K350:K351"/>
    <mergeCell ref="B352:B353"/>
    <mergeCell ref="C352:C353"/>
    <mergeCell ref="E352:E353"/>
    <mergeCell ref="F352:F353"/>
    <mergeCell ref="G352:G353"/>
    <mergeCell ref="H352:H353"/>
    <mergeCell ref="I352:I353"/>
    <mergeCell ref="J352:J353"/>
    <mergeCell ref="K352:K353"/>
    <mergeCell ref="B346:B347"/>
    <mergeCell ref="C346:C347"/>
    <mergeCell ref="E346:E347"/>
    <mergeCell ref="F346:F347"/>
    <mergeCell ref="G346:G347"/>
    <mergeCell ref="H346:H347"/>
    <mergeCell ref="I346:I347"/>
    <mergeCell ref="J346:J347"/>
    <mergeCell ref="K346:K347"/>
    <mergeCell ref="B348:B349"/>
    <mergeCell ref="C348:C349"/>
    <mergeCell ref="E348:E349"/>
    <mergeCell ref="F348:F349"/>
    <mergeCell ref="G348:G349"/>
    <mergeCell ref="H348:H349"/>
    <mergeCell ref="I348:I349"/>
    <mergeCell ref="J348:J349"/>
    <mergeCell ref="K348:K349"/>
    <mergeCell ref="B342:B343"/>
    <mergeCell ref="C342:C343"/>
    <mergeCell ref="E342:E343"/>
    <mergeCell ref="F342:F343"/>
    <mergeCell ref="G342:G343"/>
    <mergeCell ref="H342:H343"/>
    <mergeCell ref="I342:I343"/>
    <mergeCell ref="J342:J343"/>
    <mergeCell ref="K342:K343"/>
    <mergeCell ref="B344:B345"/>
    <mergeCell ref="C344:C345"/>
    <mergeCell ref="E344:E345"/>
    <mergeCell ref="F344:F345"/>
    <mergeCell ref="G344:G345"/>
    <mergeCell ref="H344:H345"/>
    <mergeCell ref="I344:I345"/>
    <mergeCell ref="J344:J345"/>
    <mergeCell ref="K344:K345"/>
    <mergeCell ref="B338:B339"/>
    <mergeCell ref="C338:C339"/>
    <mergeCell ref="E338:E339"/>
    <mergeCell ref="F338:F339"/>
    <mergeCell ref="G338:G339"/>
    <mergeCell ref="H338:H339"/>
    <mergeCell ref="I338:I339"/>
    <mergeCell ref="J338:J339"/>
    <mergeCell ref="K338:K339"/>
    <mergeCell ref="B340:B341"/>
    <mergeCell ref="C340:C341"/>
    <mergeCell ref="E340:E341"/>
    <mergeCell ref="F340:F341"/>
    <mergeCell ref="G340:G341"/>
    <mergeCell ref="H340:H341"/>
    <mergeCell ref="I340:I341"/>
    <mergeCell ref="J340:J341"/>
    <mergeCell ref="K340:K341"/>
    <mergeCell ref="B336:B337"/>
    <mergeCell ref="C336:C337"/>
    <mergeCell ref="E336:E337"/>
    <mergeCell ref="F336:F337"/>
    <mergeCell ref="G336:G337"/>
    <mergeCell ref="H336:H337"/>
    <mergeCell ref="I336:I337"/>
    <mergeCell ref="J336:J337"/>
    <mergeCell ref="K336:K337"/>
    <mergeCell ref="B334:B335"/>
    <mergeCell ref="C334:C335"/>
    <mergeCell ref="E334:E335"/>
    <mergeCell ref="F334:F335"/>
    <mergeCell ref="G334:G335"/>
    <mergeCell ref="H334:H335"/>
    <mergeCell ref="I334:I335"/>
    <mergeCell ref="J334:J335"/>
    <mergeCell ref="K334:K335"/>
    <mergeCell ref="B330:B331"/>
    <mergeCell ref="C330:C331"/>
    <mergeCell ref="E330:E331"/>
    <mergeCell ref="F330:F331"/>
    <mergeCell ref="G330:G331"/>
    <mergeCell ref="H330:H331"/>
    <mergeCell ref="I330:I331"/>
    <mergeCell ref="J330:J331"/>
    <mergeCell ref="K330:K331"/>
    <mergeCell ref="B332:B333"/>
    <mergeCell ref="C332:C333"/>
    <mergeCell ref="E332:E333"/>
    <mergeCell ref="F332:F333"/>
    <mergeCell ref="G332:G333"/>
    <mergeCell ref="H332:H333"/>
    <mergeCell ref="I332:I333"/>
    <mergeCell ref="J332:J333"/>
    <mergeCell ref="K332:K333"/>
    <mergeCell ref="B324:B325"/>
    <mergeCell ref="C324:C325"/>
    <mergeCell ref="E324:E325"/>
    <mergeCell ref="F324:F325"/>
    <mergeCell ref="G324:G325"/>
    <mergeCell ref="H324:H325"/>
    <mergeCell ref="I324:I325"/>
    <mergeCell ref="J324:J325"/>
    <mergeCell ref="K324:K325"/>
    <mergeCell ref="B328:B329"/>
    <mergeCell ref="C328:C329"/>
    <mergeCell ref="E328:E329"/>
    <mergeCell ref="F328:F329"/>
    <mergeCell ref="G328:G329"/>
    <mergeCell ref="H328:H329"/>
    <mergeCell ref="I328:I329"/>
    <mergeCell ref="J328:J329"/>
    <mergeCell ref="K328:K329"/>
    <mergeCell ref="B326:B327"/>
    <mergeCell ref="C326:C327"/>
    <mergeCell ref="E326:E327"/>
    <mergeCell ref="F326:F327"/>
    <mergeCell ref="G326:G327"/>
    <mergeCell ref="H326:H327"/>
    <mergeCell ref="I326:I327"/>
    <mergeCell ref="J326:J327"/>
    <mergeCell ref="K326:K327"/>
    <mergeCell ref="B320:B321"/>
    <mergeCell ref="C320:C321"/>
    <mergeCell ref="E320:E321"/>
    <mergeCell ref="F320:F321"/>
    <mergeCell ref="G320:G321"/>
    <mergeCell ref="H320:H321"/>
    <mergeCell ref="I320:I321"/>
    <mergeCell ref="J320:J321"/>
    <mergeCell ref="K320:K321"/>
    <mergeCell ref="B322:B323"/>
    <mergeCell ref="C322:C323"/>
    <mergeCell ref="E322:E323"/>
    <mergeCell ref="F322:F323"/>
    <mergeCell ref="G322:G323"/>
    <mergeCell ref="H322:H323"/>
    <mergeCell ref="I322:I323"/>
    <mergeCell ref="J322:J323"/>
    <mergeCell ref="K322:K323"/>
    <mergeCell ref="B314:B315"/>
    <mergeCell ref="C314:C315"/>
    <mergeCell ref="E314:E315"/>
    <mergeCell ref="F314:F315"/>
    <mergeCell ref="G314:G315"/>
    <mergeCell ref="H314:H315"/>
    <mergeCell ref="I314:I315"/>
    <mergeCell ref="J314:J315"/>
    <mergeCell ref="K314:K315"/>
    <mergeCell ref="B318:B319"/>
    <mergeCell ref="C318:C319"/>
    <mergeCell ref="E318:E319"/>
    <mergeCell ref="F318:F319"/>
    <mergeCell ref="G318:G319"/>
    <mergeCell ref="H318:H319"/>
    <mergeCell ref="I318:I319"/>
    <mergeCell ref="J318:J319"/>
    <mergeCell ref="K318:K319"/>
    <mergeCell ref="B316:B317"/>
    <mergeCell ref="C316:C317"/>
    <mergeCell ref="E316:E317"/>
    <mergeCell ref="F316:F317"/>
    <mergeCell ref="G316:G317"/>
    <mergeCell ref="H316:H317"/>
    <mergeCell ref="I316:I317"/>
    <mergeCell ref="J316:J317"/>
    <mergeCell ref="K316:K317"/>
    <mergeCell ref="B308:B309"/>
    <mergeCell ref="C308:C309"/>
    <mergeCell ref="E308:E309"/>
    <mergeCell ref="F308:F309"/>
    <mergeCell ref="G308:G309"/>
    <mergeCell ref="H308:H309"/>
    <mergeCell ref="I308:I309"/>
    <mergeCell ref="J308:J309"/>
    <mergeCell ref="K308:K309"/>
    <mergeCell ref="B312:B313"/>
    <mergeCell ref="C312:C313"/>
    <mergeCell ref="E312:E313"/>
    <mergeCell ref="F312:F313"/>
    <mergeCell ref="G312:G313"/>
    <mergeCell ref="H312:H313"/>
    <mergeCell ref="I312:I313"/>
    <mergeCell ref="J312:J313"/>
    <mergeCell ref="K312:K313"/>
    <mergeCell ref="B310:B311"/>
    <mergeCell ref="C310:C311"/>
    <mergeCell ref="E310:E311"/>
    <mergeCell ref="F310:F311"/>
    <mergeCell ref="G310:G311"/>
    <mergeCell ref="H310:H311"/>
    <mergeCell ref="I310:I311"/>
    <mergeCell ref="J310:J311"/>
    <mergeCell ref="K310:K311"/>
    <mergeCell ref="B304:B305"/>
    <mergeCell ref="C304:C305"/>
    <mergeCell ref="E304:E305"/>
    <mergeCell ref="F304:F305"/>
    <mergeCell ref="G304:G305"/>
    <mergeCell ref="H304:H305"/>
    <mergeCell ref="I304:I305"/>
    <mergeCell ref="J304:J305"/>
    <mergeCell ref="K304:K305"/>
    <mergeCell ref="B306:B307"/>
    <mergeCell ref="C306:C307"/>
    <mergeCell ref="E306:E307"/>
    <mergeCell ref="F306:F307"/>
    <mergeCell ref="G306:G307"/>
    <mergeCell ref="H306:H307"/>
    <mergeCell ref="I306:I307"/>
    <mergeCell ref="J306:J307"/>
    <mergeCell ref="K306:K307"/>
    <mergeCell ref="B298:B299"/>
    <mergeCell ref="C298:C299"/>
    <mergeCell ref="E298:E299"/>
    <mergeCell ref="F298:F299"/>
    <mergeCell ref="G298:G299"/>
    <mergeCell ref="H298:H299"/>
    <mergeCell ref="I298:I299"/>
    <mergeCell ref="J298:J299"/>
    <mergeCell ref="K298:K299"/>
    <mergeCell ref="B302:B303"/>
    <mergeCell ref="C302:C303"/>
    <mergeCell ref="E302:E303"/>
    <mergeCell ref="F302:F303"/>
    <mergeCell ref="G302:G303"/>
    <mergeCell ref="H302:H303"/>
    <mergeCell ref="I302:I303"/>
    <mergeCell ref="J302:J303"/>
    <mergeCell ref="K302:K303"/>
    <mergeCell ref="B300:B301"/>
    <mergeCell ref="C300:C301"/>
    <mergeCell ref="E300:E301"/>
    <mergeCell ref="F300:F301"/>
    <mergeCell ref="G300:G301"/>
    <mergeCell ref="H300:H301"/>
    <mergeCell ref="I300:I301"/>
    <mergeCell ref="J300:J301"/>
    <mergeCell ref="K300:K301"/>
    <mergeCell ref="B294:B295"/>
    <mergeCell ref="C294:C295"/>
    <mergeCell ref="E294:E295"/>
    <mergeCell ref="F294:F295"/>
    <mergeCell ref="G294:G295"/>
    <mergeCell ref="H294:H295"/>
    <mergeCell ref="I294:I295"/>
    <mergeCell ref="J294:J295"/>
    <mergeCell ref="K294:K295"/>
    <mergeCell ref="B296:B297"/>
    <mergeCell ref="C296:C297"/>
    <mergeCell ref="E296:E297"/>
    <mergeCell ref="F296:F297"/>
    <mergeCell ref="G296:G297"/>
    <mergeCell ref="H296:H297"/>
    <mergeCell ref="I296:I297"/>
    <mergeCell ref="J296:J297"/>
    <mergeCell ref="K296:K297"/>
    <mergeCell ref="B290:B291"/>
    <mergeCell ref="C290:C291"/>
    <mergeCell ref="E290:E291"/>
    <mergeCell ref="F290:F291"/>
    <mergeCell ref="G290:G291"/>
    <mergeCell ref="H290:H291"/>
    <mergeCell ref="I290:I291"/>
    <mergeCell ref="J290:J291"/>
    <mergeCell ref="K290:K291"/>
    <mergeCell ref="B292:B293"/>
    <mergeCell ref="C292:C293"/>
    <mergeCell ref="E292:E293"/>
    <mergeCell ref="F292:F293"/>
    <mergeCell ref="G292:G293"/>
    <mergeCell ref="H292:H293"/>
    <mergeCell ref="I292:I293"/>
    <mergeCell ref="J292:J293"/>
    <mergeCell ref="K292:K293"/>
    <mergeCell ref="B288:B289"/>
    <mergeCell ref="C288:C289"/>
    <mergeCell ref="E288:E289"/>
    <mergeCell ref="F288:F289"/>
    <mergeCell ref="G288:G289"/>
    <mergeCell ref="H288:H289"/>
    <mergeCell ref="I288:I289"/>
    <mergeCell ref="J288:J289"/>
    <mergeCell ref="K288:K289"/>
    <mergeCell ref="B286:B287"/>
    <mergeCell ref="C286:C287"/>
    <mergeCell ref="E286:E287"/>
    <mergeCell ref="F286:F287"/>
    <mergeCell ref="G286:G287"/>
    <mergeCell ref="H286:H287"/>
    <mergeCell ref="I286:I287"/>
    <mergeCell ref="J286:J287"/>
    <mergeCell ref="K286:K287"/>
    <mergeCell ref="B284:B285"/>
    <mergeCell ref="C284:C285"/>
    <mergeCell ref="E284:E285"/>
    <mergeCell ref="F284:F285"/>
    <mergeCell ref="G284:G285"/>
    <mergeCell ref="H284:H285"/>
    <mergeCell ref="I284:I285"/>
    <mergeCell ref="J284:J285"/>
    <mergeCell ref="K284:K285"/>
    <mergeCell ref="B282:B283"/>
    <mergeCell ref="C282:C283"/>
    <mergeCell ref="E282:E283"/>
    <mergeCell ref="F282:F283"/>
    <mergeCell ref="G282:G283"/>
    <mergeCell ref="H282:H283"/>
    <mergeCell ref="I282:I283"/>
    <mergeCell ref="J282:J283"/>
    <mergeCell ref="K282:K283"/>
    <mergeCell ref="B280:B281"/>
    <mergeCell ref="C280:C281"/>
    <mergeCell ref="E280:E281"/>
    <mergeCell ref="F280:F281"/>
    <mergeCell ref="G280:G281"/>
    <mergeCell ref="H280:H281"/>
    <mergeCell ref="I280:I281"/>
    <mergeCell ref="J280:J281"/>
    <mergeCell ref="K280:K281"/>
    <mergeCell ref="B278:B279"/>
    <mergeCell ref="C278:C279"/>
    <mergeCell ref="E278:E279"/>
    <mergeCell ref="F278:F279"/>
    <mergeCell ref="G278:G279"/>
    <mergeCell ref="H278:H279"/>
    <mergeCell ref="I278:I279"/>
    <mergeCell ref="J278:J279"/>
    <mergeCell ref="K278:K279"/>
    <mergeCell ref="B276:B277"/>
    <mergeCell ref="C276:C277"/>
    <mergeCell ref="E276:E277"/>
    <mergeCell ref="F276:F277"/>
    <mergeCell ref="G276:G277"/>
    <mergeCell ref="H276:H277"/>
    <mergeCell ref="I276:I277"/>
    <mergeCell ref="J276:J277"/>
    <mergeCell ref="K276:K277"/>
    <mergeCell ref="B274:B275"/>
    <mergeCell ref="C274:C275"/>
    <mergeCell ref="E274:E275"/>
    <mergeCell ref="F274:F275"/>
    <mergeCell ref="G274:G275"/>
    <mergeCell ref="H274:H275"/>
    <mergeCell ref="I274:I275"/>
    <mergeCell ref="J274:J275"/>
    <mergeCell ref="K274:K275"/>
    <mergeCell ref="B270:B271"/>
    <mergeCell ref="C270:C271"/>
    <mergeCell ref="E270:E271"/>
    <mergeCell ref="F270:F271"/>
    <mergeCell ref="G270:G271"/>
    <mergeCell ref="H270:H271"/>
    <mergeCell ref="I270:I271"/>
    <mergeCell ref="J270:J271"/>
    <mergeCell ref="K270:K271"/>
    <mergeCell ref="B272:B273"/>
    <mergeCell ref="C272:C273"/>
    <mergeCell ref="E272:E273"/>
    <mergeCell ref="F272:F273"/>
    <mergeCell ref="G272:G273"/>
    <mergeCell ref="H272:H273"/>
    <mergeCell ref="I272:I273"/>
    <mergeCell ref="J272:J273"/>
    <mergeCell ref="K272:K273"/>
    <mergeCell ref="B268:B269"/>
    <mergeCell ref="C268:C269"/>
    <mergeCell ref="E268:E269"/>
    <mergeCell ref="F268:F269"/>
    <mergeCell ref="G268:G269"/>
    <mergeCell ref="H268:H269"/>
    <mergeCell ref="I268:I269"/>
    <mergeCell ref="J268:J269"/>
    <mergeCell ref="K268:K269"/>
    <mergeCell ref="B266:B267"/>
    <mergeCell ref="C266:C267"/>
    <mergeCell ref="E266:E267"/>
    <mergeCell ref="F266:F267"/>
    <mergeCell ref="G266:G267"/>
    <mergeCell ref="H266:H267"/>
    <mergeCell ref="I266:I267"/>
    <mergeCell ref="J266:J267"/>
    <mergeCell ref="K266:K267"/>
    <mergeCell ref="B264:B265"/>
    <mergeCell ref="C264:C265"/>
    <mergeCell ref="E264:E265"/>
    <mergeCell ref="F264:F265"/>
    <mergeCell ref="G264:G265"/>
    <mergeCell ref="H264:H265"/>
    <mergeCell ref="I264:I265"/>
    <mergeCell ref="J264:J265"/>
    <mergeCell ref="K264:K265"/>
    <mergeCell ref="B262:B263"/>
    <mergeCell ref="C262:C263"/>
    <mergeCell ref="E262:E263"/>
    <mergeCell ref="F262:F263"/>
    <mergeCell ref="G262:G263"/>
    <mergeCell ref="H262:H263"/>
    <mergeCell ref="I262:I263"/>
    <mergeCell ref="J262:J263"/>
    <mergeCell ref="K262:K263"/>
    <mergeCell ref="B258:B259"/>
    <mergeCell ref="C258:C259"/>
    <mergeCell ref="E258:E259"/>
    <mergeCell ref="F258:F259"/>
    <mergeCell ref="G258:G259"/>
    <mergeCell ref="H258:H259"/>
    <mergeCell ref="I258:I259"/>
    <mergeCell ref="J258:J259"/>
    <mergeCell ref="K258:K259"/>
    <mergeCell ref="B260:B261"/>
    <mergeCell ref="C260:C261"/>
    <mergeCell ref="E260:E261"/>
    <mergeCell ref="F260:F261"/>
    <mergeCell ref="G260:G261"/>
    <mergeCell ref="H260:H261"/>
    <mergeCell ref="I260:I261"/>
    <mergeCell ref="J260:J261"/>
    <mergeCell ref="K260:K261"/>
    <mergeCell ref="B256:B257"/>
    <mergeCell ref="C256:C257"/>
    <mergeCell ref="E256:E257"/>
    <mergeCell ref="F256:F257"/>
    <mergeCell ref="G256:G257"/>
    <mergeCell ref="H256:H257"/>
    <mergeCell ref="I256:I257"/>
    <mergeCell ref="J256:J257"/>
    <mergeCell ref="K256:K257"/>
    <mergeCell ref="B254:B255"/>
    <mergeCell ref="C254:C255"/>
    <mergeCell ref="E254:E255"/>
    <mergeCell ref="F254:F255"/>
    <mergeCell ref="G254:G255"/>
    <mergeCell ref="H254:H255"/>
    <mergeCell ref="I254:I255"/>
    <mergeCell ref="J254:J255"/>
    <mergeCell ref="K254:K255"/>
    <mergeCell ref="B250:B251"/>
    <mergeCell ref="C250:C251"/>
    <mergeCell ref="E250:E251"/>
    <mergeCell ref="F250:F251"/>
    <mergeCell ref="G250:G251"/>
    <mergeCell ref="H250:H251"/>
    <mergeCell ref="I250:I251"/>
    <mergeCell ref="J250:J251"/>
    <mergeCell ref="K250:K251"/>
    <mergeCell ref="B252:B253"/>
    <mergeCell ref="C252:C253"/>
    <mergeCell ref="E252:E253"/>
    <mergeCell ref="F252:F253"/>
    <mergeCell ref="G252:G253"/>
    <mergeCell ref="H252:H253"/>
    <mergeCell ref="I252:I253"/>
    <mergeCell ref="J252:J253"/>
    <mergeCell ref="K252:K253"/>
    <mergeCell ref="B246:B247"/>
    <mergeCell ref="C246:C247"/>
    <mergeCell ref="E246:E247"/>
    <mergeCell ref="F246:F247"/>
    <mergeCell ref="G246:G247"/>
    <mergeCell ref="H246:H247"/>
    <mergeCell ref="I246:I247"/>
    <mergeCell ref="J246:J247"/>
    <mergeCell ref="K246:K247"/>
    <mergeCell ref="B248:B249"/>
    <mergeCell ref="C248:C249"/>
    <mergeCell ref="E248:E249"/>
    <mergeCell ref="F248:F249"/>
    <mergeCell ref="G248:G249"/>
    <mergeCell ref="H248:H249"/>
    <mergeCell ref="I248:I249"/>
    <mergeCell ref="J248:J249"/>
    <mergeCell ref="K248:K249"/>
    <mergeCell ref="L472:L473"/>
    <mergeCell ref="B236:B237"/>
    <mergeCell ref="C236:C237"/>
    <mergeCell ref="E236:E237"/>
    <mergeCell ref="F236:F237"/>
    <mergeCell ref="G236:G237"/>
    <mergeCell ref="H236:H237"/>
    <mergeCell ref="I236:I237"/>
    <mergeCell ref="J236:J237"/>
    <mergeCell ref="K236:K237"/>
    <mergeCell ref="B238:B239"/>
    <mergeCell ref="C238:C239"/>
    <mergeCell ref="E238:E239"/>
    <mergeCell ref="F238:F239"/>
    <mergeCell ref="G238:G239"/>
    <mergeCell ref="H238:H239"/>
    <mergeCell ref="I238:I239"/>
    <mergeCell ref="J238:J239"/>
    <mergeCell ref="K238:K239"/>
    <mergeCell ref="B242:B243"/>
    <mergeCell ref="C242:C243"/>
    <mergeCell ref="E242:E243"/>
    <mergeCell ref="F242:F243"/>
    <mergeCell ref="G242:G243"/>
    <mergeCell ref="H242:H243"/>
    <mergeCell ref="I242:I243"/>
    <mergeCell ref="J242:J243"/>
    <mergeCell ref="K242:K243"/>
    <mergeCell ref="B240:B241"/>
    <mergeCell ref="C240:C241"/>
    <mergeCell ref="E240:E241"/>
    <mergeCell ref="F240:F241"/>
    <mergeCell ref="L438:L439"/>
    <mergeCell ref="L436:L437"/>
    <mergeCell ref="L442:L443"/>
    <mergeCell ref="L440:L441"/>
    <mergeCell ref="L446:L447"/>
    <mergeCell ref="L444:L445"/>
    <mergeCell ref="L450:L451"/>
    <mergeCell ref="L448:L449"/>
    <mergeCell ref="L454:L455"/>
    <mergeCell ref="L452:L453"/>
    <mergeCell ref="L458:L459"/>
    <mergeCell ref="L456:L457"/>
    <mergeCell ref="L462:L463"/>
    <mergeCell ref="L460:L461"/>
    <mergeCell ref="L466:L467"/>
    <mergeCell ref="L464:L465"/>
    <mergeCell ref="L470:L471"/>
    <mergeCell ref="L468:L469"/>
    <mergeCell ref="B234:B235"/>
    <mergeCell ref="C234:C235"/>
    <mergeCell ref="E234:E235"/>
    <mergeCell ref="F234:F235"/>
    <mergeCell ref="G234:G235"/>
    <mergeCell ref="H234:H235"/>
    <mergeCell ref="I234:I235"/>
    <mergeCell ref="J234:J235"/>
    <mergeCell ref="K234:K235"/>
    <mergeCell ref="L418:L419"/>
    <mergeCell ref="L422:L423"/>
    <mergeCell ref="L420:L421"/>
    <mergeCell ref="L426:L427"/>
    <mergeCell ref="L424:L425"/>
    <mergeCell ref="L430:L431"/>
    <mergeCell ref="L428:L429"/>
    <mergeCell ref="L434:L435"/>
    <mergeCell ref="L432:L433"/>
    <mergeCell ref="G240:G241"/>
    <mergeCell ref="H240:H241"/>
    <mergeCell ref="I240:I241"/>
    <mergeCell ref="J240:J241"/>
    <mergeCell ref="K240:K241"/>
    <mergeCell ref="B244:B245"/>
    <mergeCell ref="C244:C245"/>
    <mergeCell ref="E244:E245"/>
    <mergeCell ref="F244:F245"/>
    <mergeCell ref="G244:G245"/>
    <mergeCell ref="H244:H245"/>
    <mergeCell ref="I244:I245"/>
    <mergeCell ref="J244:J245"/>
    <mergeCell ref="K244:K245"/>
    <mergeCell ref="B230:B231"/>
    <mergeCell ref="C230:C231"/>
    <mergeCell ref="E230:E231"/>
    <mergeCell ref="F230:F231"/>
    <mergeCell ref="G230:G231"/>
    <mergeCell ref="H230:H231"/>
    <mergeCell ref="I230:I231"/>
    <mergeCell ref="J230:J231"/>
    <mergeCell ref="K230:K231"/>
    <mergeCell ref="B232:B233"/>
    <mergeCell ref="C232:C233"/>
    <mergeCell ref="E232:E233"/>
    <mergeCell ref="F232:F233"/>
    <mergeCell ref="G232:G233"/>
    <mergeCell ref="H232:H233"/>
    <mergeCell ref="I232:I233"/>
    <mergeCell ref="J232:J233"/>
    <mergeCell ref="K232:K233"/>
    <mergeCell ref="B226:B227"/>
    <mergeCell ref="C226:C227"/>
    <mergeCell ref="E226:E227"/>
    <mergeCell ref="F226:F227"/>
    <mergeCell ref="G226:G227"/>
    <mergeCell ref="H226:H227"/>
    <mergeCell ref="I226:I227"/>
    <mergeCell ref="J226:J227"/>
    <mergeCell ref="K226:K227"/>
    <mergeCell ref="B228:B229"/>
    <mergeCell ref="C228:C229"/>
    <mergeCell ref="E228:E229"/>
    <mergeCell ref="F228:F229"/>
    <mergeCell ref="G228:G229"/>
    <mergeCell ref="H228:H229"/>
    <mergeCell ref="I228:I229"/>
    <mergeCell ref="J228:J229"/>
    <mergeCell ref="K228:K229"/>
    <mergeCell ref="B224:B225"/>
    <mergeCell ref="C224:C225"/>
    <mergeCell ref="E224:E225"/>
    <mergeCell ref="F224:F225"/>
    <mergeCell ref="G224:G225"/>
    <mergeCell ref="H224:H225"/>
    <mergeCell ref="I224:I225"/>
    <mergeCell ref="J224:J225"/>
    <mergeCell ref="K224:K225"/>
    <mergeCell ref="B222:B223"/>
    <mergeCell ref="C222:C223"/>
    <mergeCell ref="E222:E223"/>
    <mergeCell ref="F222:F223"/>
    <mergeCell ref="G222:G223"/>
    <mergeCell ref="H222:H223"/>
    <mergeCell ref="I222:I223"/>
    <mergeCell ref="J222:J223"/>
    <mergeCell ref="K222:K223"/>
    <mergeCell ref="B216:B217"/>
    <mergeCell ref="C216:C217"/>
    <mergeCell ref="E216:E217"/>
    <mergeCell ref="F216:F217"/>
    <mergeCell ref="G216:G217"/>
    <mergeCell ref="H216:H217"/>
    <mergeCell ref="I216:I217"/>
    <mergeCell ref="J216:J217"/>
    <mergeCell ref="K216:K217"/>
    <mergeCell ref="B220:B221"/>
    <mergeCell ref="C220:C221"/>
    <mergeCell ref="E220:E221"/>
    <mergeCell ref="F220:F221"/>
    <mergeCell ref="G220:G221"/>
    <mergeCell ref="H220:H221"/>
    <mergeCell ref="I220:I221"/>
    <mergeCell ref="J220:J221"/>
    <mergeCell ref="K220:K221"/>
    <mergeCell ref="B218:B219"/>
    <mergeCell ref="C218:C219"/>
    <mergeCell ref="E218:E219"/>
    <mergeCell ref="F218:F219"/>
    <mergeCell ref="G218:G219"/>
    <mergeCell ref="H218:H219"/>
    <mergeCell ref="I218:I219"/>
    <mergeCell ref="J218:J219"/>
    <mergeCell ref="K218:K219"/>
    <mergeCell ref="B214:B215"/>
    <mergeCell ref="C214:C215"/>
    <mergeCell ref="E214:E215"/>
    <mergeCell ref="F214:F215"/>
    <mergeCell ref="G214:G215"/>
    <mergeCell ref="H214:H215"/>
    <mergeCell ref="I214:I215"/>
    <mergeCell ref="J214:J215"/>
    <mergeCell ref="K214:K215"/>
    <mergeCell ref="B212:B213"/>
    <mergeCell ref="C212:C213"/>
    <mergeCell ref="E212:E213"/>
    <mergeCell ref="F212:F213"/>
    <mergeCell ref="G212:G213"/>
    <mergeCell ref="H212:H213"/>
    <mergeCell ref="I212:I213"/>
    <mergeCell ref="J212:J213"/>
    <mergeCell ref="K212:K213"/>
    <mergeCell ref="B206:B207"/>
    <mergeCell ref="C206:C207"/>
    <mergeCell ref="E206:E207"/>
    <mergeCell ref="F206:F207"/>
    <mergeCell ref="G206:G207"/>
    <mergeCell ref="H206:H207"/>
    <mergeCell ref="I206:I207"/>
    <mergeCell ref="J206:J207"/>
    <mergeCell ref="K206:K207"/>
    <mergeCell ref="L212:L213"/>
    <mergeCell ref="B208:B209"/>
    <mergeCell ref="C208:C209"/>
    <mergeCell ref="E208:E209"/>
    <mergeCell ref="F208:F209"/>
    <mergeCell ref="G208:G209"/>
    <mergeCell ref="H208:H209"/>
    <mergeCell ref="I208:I209"/>
    <mergeCell ref="J208:J209"/>
    <mergeCell ref="K208:K209"/>
    <mergeCell ref="L210:L211"/>
    <mergeCell ref="B210:B211"/>
    <mergeCell ref="C210:C211"/>
    <mergeCell ref="E210:E211"/>
    <mergeCell ref="F210:F211"/>
    <mergeCell ref="G210:G211"/>
    <mergeCell ref="H210:H211"/>
    <mergeCell ref="I210:I211"/>
    <mergeCell ref="J210:J211"/>
    <mergeCell ref="K210:K211"/>
    <mergeCell ref="L208:L209"/>
    <mergeCell ref="I200:I201"/>
    <mergeCell ref="J200:J201"/>
    <mergeCell ref="K200:K201"/>
    <mergeCell ref="B198:B199"/>
    <mergeCell ref="C198:C199"/>
    <mergeCell ref="E198:E199"/>
    <mergeCell ref="F198:F199"/>
    <mergeCell ref="G198:G199"/>
    <mergeCell ref="H198:H199"/>
    <mergeCell ref="I198:I199"/>
    <mergeCell ref="J198:J199"/>
    <mergeCell ref="K198:K199"/>
    <mergeCell ref="B204:B205"/>
    <mergeCell ref="C204:C205"/>
    <mergeCell ref="E204:E205"/>
    <mergeCell ref="F204:F205"/>
    <mergeCell ref="G204:G205"/>
    <mergeCell ref="H204:H205"/>
    <mergeCell ref="I204:I205"/>
    <mergeCell ref="J204:J205"/>
    <mergeCell ref="K204:K205"/>
    <mergeCell ref="B202:B203"/>
    <mergeCell ref="C202:C203"/>
    <mergeCell ref="E202:E203"/>
    <mergeCell ref="F202:F203"/>
    <mergeCell ref="G202:G203"/>
    <mergeCell ref="H202:H203"/>
    <mergeCell ref="I202:I203"/>
    <mergeCell ref="J202:J203"/>
    <mergeCell ref="K202:K203"/>
    <mergeCell ref="F192:F193"/>
    <mergeCell ref="G192:G193"/>
    <mergeCell ref="H192:H193"/>
    <mergeCell ref="I192:I193"/>
    <mergeCell ref="J192:J193"/>
    <mergeCell ref="K192:K193"/>
    <mergeCell ref="L300:L301"/>
    <mergeCell ref="L302:L303"/>
    <mergeCell ref="B196:B197"/>
    <mergeCell ref="C196:C197"/>
    <mergeCell ref="E196:E197"/>
    <mergeCell ref="F196:F197"/>
    <mergeCell ref="G196:G197"/>
    <mergeCell ref="H196:H197"/>
    <mergeCell ref="I196:I197"/>
    <mergeCell ref="J196:J197"/>
    <mergeCell ref="K196:K197"/>
    <mergeCell ref="B194:B195"/>
    <mergeCell ref="C194:C195"/>
    <mergeCell ref="E194:E195"/>
    <mergeCell ref="F194:F195"/>
    <mergeCell ref="G194:G195"/>
    <mergeCell ref="H194:H195"/>
    <mergeCell ref="I194:I195"/>
    <mergeCell ref="J194:J195"/>
    <mergeCell ref="K194:K195"/>
    <mergeCell ref="B200:B201"/>
    <mergeCell ref="C200:C201"/>
    <mergeCell ref="E200:E201"/>
    <mergeCell ref="F200:F201"/>
    <mergeCell ref="G200:G201"/>
    <mergeCell ref="H200:H201"/>
    <mergeCell ref="B186:B187"/>
    <mergeCell ref="C186:C187"/>
    <mergeCell ref="E186:E187"/>
    <mergeCell ref="F186:F187"/>
    <mergeCell ref="G186:G187"/>
    <mergeCell ref="H186:H187"/>
    <mergeCell ref="I186:I187"/>
    <mergeCell ref="J186:J187"/>
    <mergeCell ref="K186:K187"/>
    <mergeCell ref="L192:L193"/>
    <mergeCell ref="B188:B189"/>
    <mergeCell ref="C188:C189"/>
    <mergeCell ref="E188:E189"/>
    <mergeCell ref="F188:F189"/>
    <mergeCell ref="G188:G189"/>
    <mergeCell ref="H188:H189"/>
    <mergeCell ref="I188:I189"/>
    <mergeCell ref="J188:J189"/>
    <mergeCell ref="K188:K189"/>
    <mergeCell ref="L190:L191"/>
    <mergeCell ref="B190:B191"/>
    <mergeCell ref="C190:C191"/>
    <mergeCell ref="E190:E191"/>
    <mergeCell ref="F190:F191"/>
    <mergeCell ref="G190:G191"/>
    <mergeCell ref="H190:H191"/>
    <mergeCell ref="I190:I191"/>
    <mergeCell ref="J190:J191"/>
    <mergeCell ref="K190:K191"/>
    <mergeCell ref="B192:B193"/>
    <mergeCell ref="C192:C193"/>
    <mergeCell ref="E192:E193"/>
    <mergeCell ref="E178:E179"/>
    <mergeCell ref="F178:F179"/>
    <mergeCell ref="G178:G179"/>
    <mergeCell ref="H178:H179"/>
    <mergeCell ref="I178:I179"/>
    <mergeCell ref="J178:J179"/>
    <mergeCell ref="K178:K179"/>
    <mergeCell ref="B182:B183"/>
    <mergeCell ref="C182:C183"/>
    <mergeCell ref="E182:E183"/>
    <mergeCell ref="F182:F183"/>
    <mergeCell ref="G182:G183"/>
    <mergeCell ref="H182:H183"/>
    <mergeCell ref="I182:I183"/>
    <mergeCell ref="J182:J183"/>
    <mergeCell ref="K182:K183"/>
    <mergeCell ref="B184:B185"/>
    <mergeCell ref="C184:C185"/>
    <mergeCell ref="E184:E185"/>
    <mergeCell ref="F184:F185"/>
    <mergeCell ref="G184:G185"/>
    <mergeCell ref="H184:H185"/>
    <mergeCell ref="I184:I185"/>
    <mergeCell ref="J184:J185"/>
    <mergeCell ref="K184:K185"/>
    <mergeCell ref="L404:L405"/>
    <mergeCell ref="L402:L403"/>
    <mergeCell ref="L408:L409"/>
    <mergeCell ref="L406:L407"/>
    <mergeCell ref="L412:L413"/>
    <mergeCell ref="L410:L411"/>
    <mergeCell ref="L416:L417"/>
    <mergeCell ref="L414:L415"/>
    <mergeCell ref="B172:B173"/>
    <mergeCell ref="C172:C173"/>
    <mergeCell ref="E172:E173"/>
    <mergeCell ref="F172:F173"/>
    <mergeCell ref="G172:G173"/>
    <mergeCell ref="H172:H173"/>
    <mergeCell ref="I172:I173"/>
    <mergeCell ref="J172:J173"/>
    <mergeCell ref="K172:K173"/>
    <mergeCell ref="B174:B175"/>
    <mergeCell ref="C174:C175"/>
    <mergeCell ref="E174:E175"/>
    <mergeCell ref="F174:F175"/>
    <mergeCell ref="G174:G175"/>
    <mergeCell ref="H174:H175"/>
    <mergeCell ref="I174:I175"/>
    <mergeCell ref="J174:J175"/>
    <mergeCell ref="K174:K175"/>
    <mergeCell ref="B176:B177"/>
    <mergeCell ref="C176:C177"/>
    <mergeCell ref="E176:E177"/>
    <mergeCell ref="F176:F177"/>
    <mergeCell ref="G176:G177"/>
    <mergeCell ref="H176:H177"/>
    <mergeCell ref="L368:L369"/>
    <mergeCell ref="L366:L367"/>
    <mergeCell ref="L372:L373"/>
    <mergeCell ref="L370:L371"/>
    <mergeCell ref="L376:L377"/>
    <mergeCell ref="L374:L375"/>
    <mergeCell ref="L380:L381"/>
    <mergeCell ref="L378:L379"/>
    <mergeCell ref="L384:L385"/>
    <mergeCell ref="L382:L383"/>
    <mergeCell ref="L388:L389"/>
    <mergeCell ref="L386:L387"/>
    <mergeCell ref="L392:L393"/>
    <mergeCell ref="L390:L391"/>
    <mergeCell ref="L396:L397"/>
    <mergeCell ref="L394:L395"/>
    <mergeCell ref="L400:L401"/>
    <mergeCell ref="L398:L399"/>
    <mergeCell ref="L332:L333"/>
    <mergeCell ref="L330:L331"/>
    <mergeCell ref="L336:L337"/>
    <mergeCell ref="L334:L335"/>
    <mergeCell ref="L340:L341"/>
    <mergeCell ref="L338:L339"/>
    <mergeCell ref="L344:L345"/>
    <mergeCell ref="L342:L343"/>
    <mergeCell ref="L348:L349"/>
    <mergeCell ref="L346:L347"/>
    <mergeCell ref="L352:L353"/>
    <mergeCell ref="L350:L351"/>
    <mergeCell ref="L354:L355"/>
    <mergeCell ref="L360:L361"/>
    <mergeCell ref="L358:L359"/>
    <mergeCell ref="L364:L365"/>
    <mergeCell ref="L362:L363"/>
    <mergeCell ref="L292:L293"/>
    <mergeCell ref="L290:L291"/>
    <mergeCell ref="L296:L297"/>
    <mergeCell ref="L294:L295"/>
    <mergeCell ref="L298:L299"/>
    <mergeCell ref="L304:L305"/>
    <mergeCell ref="L308:L309"/>
    <mergeCell ref="L306:L307"/>
    <mergeCell ref="L312:L313"/>
    <mergeCell ref="L310:L311"/>
    <mergeCell ref="L316:L317"/>
    <mergeCell ref="L314:L315"/>
    <mergeCell ref="L320:L321"/>
    <mergeCell ref="L318:L319"/>
    <mergeCell ref="L324:L325"/>
    <mergeCell ref="L322:L323"/>
    <mergeCell ref="L328:L329"/>
    <mergeCell ref="L326:L327"/>
    <mergeCell ref="L256:L257"/>
    <mergeCell ref="L254:L255"/>
    <mergeCell ref="L260:L261"/>
    <mergeCell ref="L258:L259"/>
    <mergeCell ref="L264:L265"/>
    <mergeCell ref="L262:L263"/>
    <mergeCell ref="L268:L269"/>
    <mergeCell ref="L266:L267"/>
    <mergeCell ref="L272:L273"/>
    <mergeCell ref="L270:L271"/>
    <mergeCell ref="L276:L277"/>
    <mergeCell ref="L274:L275"/>
    <mergeCell ref="L280:L281"/>
    <mergeCell ref="L278:L279"/>
    <mergeCell ref="L284:L285"/>
    <mergeCell ref="L282:L283"/>
    <mergeCell ref="L288:L289"/>
    <mergeCell ref="L286:L287"/>
    <mergeCell ref="G166:G167"/>
    <mergeCell ref="H166:H167"/>
    <mergeCell ref="I166:I167"/>
    <mergeCell ref="J170:J171"/>
    <mergeCell ref="K170:K171"/>
    <mergeCell ref="J168:J169"/>
    <mergeCell ref="K168:K169"/>
    <mergeCell ref="B170:B171"/>
    <mergeCell ref="C170:C171"/>
    <mergeCell ref="E170:E171"/>
    <mergeCell ref="F170:F171"/>
    <mergeCell ref="G170:G171"/>
    <mergeCell ref="H170:H171"/>
    <mergeCell ref="I170:I171"/>
    <mergeCell ref="L248:L249"/>
    <mergeCell ref="L246:L247"/>
    <mergeCell ref="L252:L253"/>
    <mergeCell ref="L250:L251"/>
    <mergeCell ref="I176:I177"/>
    <mergeCell ref="J176:J177"/>
    <mergeCell ref="K176:K177"/>
    <mergeCell ref="B180:B181"/>
    <mergeCell ref="C180:C181"/>
    <mergeCell ref="E180:E181"/>
    <mergeCell ref="F180:F181"/>
    <mergeCell ref="G180:G181"/>
    <mergeCell ref="H180:H181"/>
    <mergeCell ref="I180:I181"/>
    <mergeCell ref="J180:J181"/>
    <mergeCell ref="K180:K181"/>
    <mergeCell ref="B178:B179"/>
    <mergeCell ref="C178:C179"/>
    <mergeCell ref="L228:L229"/>
    <mergeCell ref="L226:L227"/>
    <mergeCell ref="L232:L233"/>
    <mergeCell ref="L230:L231"/>
    <mergeCell ref="L236:L237"/>
    <mergeCell ref="L234:L235"/>
    <mergeCell ref="L240:L241"/>
    <mergeCell ref="L238:L239"/>
    <mergeCell ref="L244:L245"/>
    <mergeCell ref="L242:L243"/>
    <mergeCell ref="J164:J165"/>
    <mergeCell ref="K164:K165"/>
    <mergeCell ref="B164:B165"/>
    <mergeCell ref="C164:C165"/>
    <mergeCell ref="E164:E165"/>
    <mergeCell ref="F164:F165"/>
    <mergeCell ref="G164:G165"/>
    <mergeCell ref="H164:H165"/>
    <mergeCell ref="I164:I165"/>
    <mergeCell ref="J166:J167"/>
    <mergeCell ref="K166:K167"/>
    <mergeCell ref="B168:B169"/>
    <mergeCell ref="C168:C169"/>
    <mergeCell ref="E168:E169"/>
    <mergeCell ref="F168:F169"/>
    <mergeCell ref="G168:G169"/>
    <mergeCell ref="H168:H169"/>
    <mergeCell ref="I168:I169"/>
    <mergeCell ref="B166:B167"/>
    <mergeCell ref="C166:C167"/>
    <mergeCell ref="E166:E167"/>
    <mergeCell ref="F166:F167"/>
    <mergeCell ref="L168:L169"/>
    <mergeCell ref="L166:L167"/>
    <mergeCell ref="L172:L173"/>
    <mergeCell ref="L170:L171"/>
    <mergeCell ref="L176:L177"/>
    <mergeCell ref="L174:L175"/>
    <mergeCell ref="L180:L181"/>
    <mergeCell ref="L178:L179"/>
    <mergeCell ref="L184:L185"/>
    <mergeCell ref="L182:L183"/>
    <mergeCell ref="L188:L189"/>
    <mergeCell ref="L186:L187"/>
    <mergeCell ref="L216:L217"/>
    <mergeCell ref="L214:L215"/>
    <mergeCell ref="L220:L221"/>
    <mergeCell ref="L218:L219"/>
    <mergeCell ref="L224:L225"/>
    <mergeCell ref="L222:L223"/>
    <mergeCell ref="L194:L195"/>
    <mergeCell ref="L198:L199"/>
    <mergeCell ref="L196:L197"/>
    <mergeCell ref="L202:L203"/>
    <mergeCell ref="L200:L201"/>
    <mergeCell ref="L206:L207"/>
    <mergeCell ref="L204:L205"/>
    <mergeCell ref="I160:I161"/>
    <mergeCell ref="J160:J161"/>
    <mergeCell ref="K160:K161"/>
    <mergeCell ref="I158:I159"/>
    <mergeCell ref="J158:J159"/>
    <mergeCell ref="K158:K159"/>
    <mergeCell ref="B160:B161"/>
    <mergeCell ref="C160:C161"/>
    <mergeCell ref="E160:E161"/>
    <mergeCell ref="F160:F161"/>
    <mergeCell ref="G160:G161"/>
    <mergeCell ref="H160:H161"/>
    <mergeCell ref="J162:J163"/>
    <mergeCell ref="K162:K163"/>
    <mergeCell ref="B162:B163"/>
    <mergeCell ref="C162:C163"/>
    <mergeCell ref="E162:E163"/>
    <mergeCell ref="F162:F163"/>
    <mergeCell ref="G162:G163"/>
    <mergeCell ref="H162:H163"/>
    <mergeCell ref="I162:I163"/>
    <mergeCell ref="I156:I157"/>
    <mergeCell ref="J156:J157"/>
    <mergeCell ref="K156:K157"/>
    <mergeCell ref="B158:B159"/>
    <mergeCell ref="C158:C159"/>
    <mergeCell ref="E158:E159"/>
    <mergeCell ref="F158:F159"/>
    <mergeCell ref="G158:G159"/>
    <mergeCell ref="H158:H159"/>
    <mergeCell ref="I154:I155"/>
    <mergeCell ref="J154:J155"/>
    <mergeCell ref="K154:K155"/>
    <mergeCell ref="B156:B157"/>
    <mergeCell ref="C156:C157"/>
    <mergeCell ref="E156:E157"/>
    <mergeCell ref="F156:F157"/>
    <mergeCell ref="G156:G157"/>
    <mergeCell ref="H156:H157"/>
    <mergeCell ref="I152:I153"/>
    <mergeCell ref="J152:J153"/>
    <mergeCell ref="K152:K153"/>
    <mergeCell ref="B154:B155"/>
    <mergeCell ref="C154:C155"/>
    <mergeCell ref="E154:E155"/>
    <mergeCell ref="F154:F155"/>
    <mergeCell ref="G154:G155"/>
    <mergeCell ref="H154:H155"/>
    <mergeCell ref="I150:I151"/>
    <mergeCell ref="J150:J151"/>
    <mergeCell ref="K150:K151"/>
    <mergeCell ref="B152:B153"/>
    <mergeCell ref="C152:C153"/>
    <mergeCell ref="E152:E153"/>
    <mergeCell ref="F152:F153"/>
    <mergeCell ref="G152:G153"/>
    <mergeCell ref="H152:H153"/>
    <mergeCell ref="I148:I149"/>
    <mergeCell ref="J148:J149"/>
    <mergeCell ref="K148:K149"/>
    <mergeCell ref="B150:B151"/>
    <mergeCell ref="C150:C151"/>
    <mergeCell ref="E150:E151"/>
    <mergeCell ref="F150:F151"/>
    <mergeCell ref="G150:G151"/>
    <mergeCell ref="H150:H151"/>
    <mergeCell ref="I146:I147"/>
    <mergeCell ref="J146:J147"/>
    <mergeCell ref="K146:K147"/>
    <mergeCell ref="B148:B149"/>
    <mergeCell ref="C148:C149"/>
    <mergeCell ref="E148:E149"/>
    <mergeCell ref="F148:F149"/>
    <mergeCell ref="G148:G149"/>
    <mergeCell ref="H148:H149"/>
    <mergeCell ref="I144:I145"/>
    <mergeCell ref="J144:J145"/>
    <mergeCell ref="K144:K145"/>
    <mergeCell ref="B146:B147"/>
    <mergeCell ref="C146:C147"/>
    <mergeCell ref="E146:E147"/>
    <mergeCell ref="F146:F147"/>
    <mergeCell ref="G146:G147"/>
    <mergeCell ref="H146:H147"/>
    <mergeCell ref="I142:I143"/>
    <mergeCell ref="J142:J143"/>
    <mergeCell ref="K142:K143"/>
    <mergeCell ref="B144:B145"/>
    <mergeCell ref="C144:C145"/>
    <mergeCell ref="E144:E145"/>
    <mergeCell ref="F144:F145"/>
    <mergeCell ref="G144:G145"/>
    <mergeCell ref="H144:H145"/>
    <mergeCell ref="I140:I141"/>
    <mergeCell ref="J140:J141"/>
    <mergeCell ref="K140:K141"/>
    <mergeCell ref="B142:B143"/>
    <mergeCell ref="C142:C143"/>
    <mergeCell ref="E142:E143"/>
    <mergeCell ref="F142:F143"/>
    <mergeCell ref="G142:G143"/>
    <mergeCell ref="H142:H143"/>
    <mergeCell ref="I138:I139"/>
    <mergeCell ref="J138:J139"/>
    <mergeCell ref="K138:K139"/>
    <mergeCell ref="B140:B141"/>
    <mergeCell ref="C140:C141"/>
    <mergeCell ref="E140:E141"/>
    <mergeCell ref="F140:F141"/>
    <mergeCell ref="G140:G141"/>
    <mergeCell ref="H140:H141"/>
    <mergeCell ref="I136:I137"/>
    <mergeCell ref="J136:J137"/>
    <mergeCell ref="K136:K137"/>
    <mergeCell ref="B138:B139"/>
    <mergeCell ref="C138:C139"/>
    <mergeCell ref="E138:E139"/>
    <mergeCell ref="F138:F139"/>
    <mergeCell ref="G138:G139"/>
    <mergeCell ref="H138:H139"/>
    <mergeCell ref="I134:I135"/>
    <mergeCell ref="J134:J135"/>
    <mergeCell ref="K134:K135"/>
    <mergeCell ref="B136:B137"/>
    <mergeCell ref="C136:C137"/>
    <mergeCell ref="E136:E137"/>
    <mergeCell ref="F136:F137"/>
    <mergeCell ref="G136:G137"/>
    <mergeCell ref="H136:H137"/>
    <mergeCell ref="I132:I133"/>
    <mergeCell ref="J132:J133"/>
    <mergeCell ref="K132:K133"/>
    <mergeCell ref="B134:B135"/>
    <mergeCell ref="C134:C135"/>
    <mergeCell ref="E134:E135"/>
    <mergeCell ref="F134:F135"/>
    <mergeCell ref="G134:G135"/>
    <mergeCell ref="H134:H135"/>
    <mergeCell ref="I130:I131"/>
    <mergeCell ref="J130:J131"/>
    <mergeCell ref="K130:K131"/>
    <mergeCell ref="B132:B133"/>
    <mergeCell ref="C132:C133"/>
    <mergeCell ref="E132:E133"/>
    <mergeCell ref="F132:F133"/>
    <mergeCell ref="G132:G133"/>
    <mergeCell ref="H132:H133"/>
    <mergeCell ref="B126:B127"/>
    <mergeCell ref="C126:C127"/>
    <mergeCell ref="E126:E127"/>
    <mergeCell ref="F126:F127"/>
    <mergeCell ref="G126:G127"/>
    <mergeCell ref="H126:H127"/>
    <mergeCell ref="I124:I125"/>
    <mergeCell ref="J124:J125"/>
    <mergeCell ref="K124:K125"/>
    <mergeCell ref="I128:I129"/>
    <mergeCell ref="J128:J129"/>
    <mergeCell ref="K128:K129"/>
    <mergeCell ref="B130:B131"/>
    <mergeCell ref="C130:C131"/>
    <mergeCell ref="E130:E131"/>
    <mergeCell ref="F130:F131"/>
    <mergeCell ref="G130:G131"/>
    <mergeCell ref="H130:H131"/>
    <mergeCell ref="I126:I127"/>
    <mergeCell ref="J126:J127"/>
    <mergeCell ref="K126:K127"/>
    <mergeCell ref="B128:B129"/>
    <mergeCell ref="C128:C129"/>
    <mergeCell ref="E128:E129"/>
    <mergeCell ref="F128:F129"/>
    <mergeCell ref="G128:G129"/>
    <mergeCell ref="H128:H129"/>
    <mergeCell ref="I122:I123"/>
    <mergeCell ref="J122:J123"/>
    <mergeCell ref="K122:K123"/>
    <mergeCell ref="B124:B125"/>
    <mergeCell ref="C124:C125"/>
    <mergeCell ref="E124:E125"/>
    <mergeCell ref="F124:F125"/>
    <mergeCell ref="G124:G125"/>
    <mergeCell ref="H124:H125"/>
    <mergeCell ref="I120:I121"/>
    <mergeCell ref="J120:J121"/>
    <mergeCell ref="K120:K121"/>
    <mergeCell ref="B122:B123"/>
    <mergeCell ref="C122:C123"/>
    <mergeCell ref="E122:E123"/>
    <mergeCell ref="F122:F123"/>
    <mergeCell ref="G122:G123"/>
    <mergeCell ref="H122:H123"/>
    <mergeCell ref="I118:I119"/>
    <mergeCell ref="J118:J119"/>
    <mergeCell ref="K118:K119"/>
    <mergeCell ref="B120:B121"/>
    <mergeCell ref="C120:C121"/>
    <mergeCell ref="E120:E121"/>
    <mergeCell ref="F120:F121"/>
    <mergeCell ref="G120:G121"/>
    <mergeCell ref="H120:H121"/>
    <mergeCell ref="I116:I117"/>
    <mergeCell ref="J116:J117"/>
    <mergeCell ref="K116:K117"/>
    <mergeCell ref="B118:B119"/>
    <mergeCell ref="C118:C119"/>
    <mergeCell ref="E118:E119"/>
    <mergeCell ref="F118:F119"/>
    <mergeCell ref="G118:G119"/>
    <mergeCell ref="H118:H119"/>
    <mergeCell ref="I114:I115"/>
    <mergeCell ref="J114:J115"/>
    <mergeCell ref="K114:K115"/>
    <mergeCell ref="B116:B117"/>
    <mergeCell ref="C116:C117"/>
    <mergeCell ref="E116:E117"/>
    <mergeCell ref="F116:F117"/>
    <mergeCell ref="G116:G117"/>
    <mergeCell ref="H116:H117"/>
    <mergeCell ref="I112:I113"/>
    <mergeCell ref="J112:J113"/>
    <mergeCell ref="K112:K113"/>
    <mergeCell ref="B114:B115"/>
    <mergeCell ref="C114:C115"/>
    <mergeCell ref="E114:E115"/>
    <mergeCell ref="F114:F115"/>
    <mergeCell ref="G114:G115"/>
    <mergeCell ref="H114:H115"/>
    <mergeCell ref="I110:I111"/>
    <mergeCell ref="J110:J111"/>
    <mergeCell ref="K110:K111"/>
    <mergeCell ref="B112:B113"/>
    <mergeCell ref="C112:C113"/>
    <mergeCell ref="E112:E113"/>
    <mergeCell ref="F112:F113"/>
    <mergeCell ref="G112:G113"/>
    <mergeCell ref="H112:H113"/>
    <mergeCell ref="I108:I109"/>
    <mergeCell ref="J108:J109"/>
    <mergeCell ref="K108:K109"/>
    <mergeCell ref="B110:B111"/>
    <mergeCell ref="C110:C111"/>
    <mergeCell ref="E110:E111"/>
    <mergeCell ref="F110:F111"/>
    <mergeCell ref="G110:G111"/>
    <mergeCell ref="H110:H111"/>
    <mergeCell ref="I106:I107"/>
    <mergeCell ref="J106:J107"/>
    <mergeCell ref="K106:K107"/>
    <mergeCell ref="B108:B109"/>
    <mergeCell ref="C108:C109"/>
    <mergeCell ref="E108:E109"/>
    <mergeCell ref="F108:F109"/>
    <mergeCell ref="G108:G109"/>
    <mergeCell ref="H108:H109"/>
    <mergeCell ref="I104:I105"/>
    <mergeCell ref="J104:J105"/>
    <mergeCell ref="K104:K105"/>
    <mergeCell ref="B106:B107"/>
    <mergeCell ref="C106:C107"/>
    <mergeCell ref="E106:E107"/>
    <mergeCell ref="F106:F107"/>
    <mergeCell ref="G106:G107"/>
    <mergeCell ref="H106:H107"/>
    <mergeCell ref="I102:I103"/>
    <mergeCell ref="J102:J103"/>
    <mergeCell ref="K102:K103"/>
    <mergeCell ref="B104:B105"/>
    <mergeCell ref="C104:C105"/>
    <mergeCell ref="E104:E105"/>
    <mergeCell ref="F104:F105"/>
    <mergeCell ref="G104:G105"/>
    <mergeCell ref="H104:H105"/>
    <mergeCell ref="I100:I101"/>
    <mergeCell ref="J100:J101"/>
    <mergeCell ref="K100:K101"/>
    <mergeCell ref="B102:B103"/>
    <mergeCell ref="C102:C103"/>
    <mergeCell ref="E102:E103"/>
    <mergeCell ref="F102:F103"/>
    <mergeCell ref="G102:G103"/>
    <mergeCell ref="H102:H103"/>
    <mergeCell ref="I98:I99"/>
    <mergeCell ref="J98:J99"/>
    <mergeCell ref="K98:K99"/>
    <mergeCell ref="B100:B101"/>
    <mergeCell ref="C100:C101"/>
    <mergeCell ref="E100:E101"/>
    <mergeCell ref="F100:F101"/>
    <mergeCell ref="G100:G101"/>
    <mergeCell ref="H100:H101"/>
    <mergeCell ref="I96:I97"/>
    <mergeCell ref="J96:J97"/>
    <mergeCell ref="K96:K97"/>
    <mergeCell ref="B98:B99"/>
    <mergeCell ref="C98:C99"/>
    <mergeCell ref="E98:E99"/>
    <mergeCell ref="F98:F99"/>
    <mergeCell ref="G98:G99"/>
    <mergeCell ref="H98:H99"/>
    <mergeCell ref="I94:I95"/>
    <mergeCell ref="J94:J95"/>
    <mergeCell ref="K94:K95"/>
    <mergeCell ref="B96:B97"/>
    <mergeCell ref="C96:C97"/>
    <mergeCell ref="E96:E97"/>
    <mergeCell ref="F96:F97"/>
    <mergeCell ref="G96:G97"/>
    <mergeCell ref="H96:H97"/>
    <mergeCell ref="I92:I93"/>
    <mergeCell ref="J92:J93"/>
    <mergeCell ref="K92:K93"/>
    <mergeCell ref="B94:B95"/>
    <mergeCell ref="C94:C95"/>
    <mergeCell ref="E94:E95"/>
    <mergeCell ref="F94:F95"/>
    <mergeCell ref="G94:G95"/>
    <mergeCell ref="H94:H95"/>
    <mergeCell ref="I90:I91"/>
    <mergeCell ref="J90:J91"/>
    <mergeCell ref="K90:K91"/>
    <mergeCell ref="L90:L91"/>
    <mergeCell ref="B92:B93"/>
    <mergeCell ref="C92:C93"/>
    <mergeCell ref="E92:E93"/>
    <mergeCell ref="F92:F93"/>
    <mergeCell ref="G92:G93"/>
    <mergeCell ref="H92:H93"/>
    <mergeCell ref="I88:I89"/>
    <mergeCell ref="J88:J89"/>
    <mergeCell ref="K88:K89"/>
    <mergeCell ref="B90:B91"/>
    <mergeCell ref="C90:C91"/>
    <mergeCell ref="E90:E91"/>
    <mergeCell ref="F90:F91"/>
    <mergeCell ref="G90:G91"/>
    <mergeCell ref="H90:H91"/>
    <mergeCell ref="I84:I85"/>
    <mergeCell ref="J84:J85"/>
    <mergeCell ref="K84:K85"/>
    <mergeCell ref="I82:I83"/>
    <mergeCell ref="J82:J83"/>
    <mergeCell ref="K82:K83"/>
    <mergeCell ref="B84:B85"/>
    <mergeCell ref="C84:C85"/>
    <mergeCell ref="E84:E85"/>
    <mergeCell ref="F84:F85"/>
    <mergeCell ref="G84:G85"/>
    <mergeCell ref="H84:H85"/>
    <mergeCell ref="I86:I87"/>
    <mergeCell ref="J86:J87"/>
    <mergeCell ref="K86:K87"/>
    <mergeCell ref="B88:B89"/>
    <mergeCell ref="C88:C89"/>
    <mergeCell ref="E88:E89"/>
    <mergeCell ref="F88:F89"/>
    <mergeCell ref="G88:G89"/>
    <mergeCell ref="H88:H89"/>
    <mergeCell ref="B86:B87"/>
    <mergeCell ref="C86:C87"/>
    <mergeCell ref="E86:E87"/>
    <mergeCell ref="F86:F87"/>
    <mergeCell ref="G86:G87"/>
    <mergeCell ref="H86:H87"/>
    <mergeCell ref="I80:I81"/>
    <mergeCell ref="J80:J81"/>
    <mergeCell ref="K80:K81"/>
    <mergeCell ref="B82:B83"/>
    <mergeCell ref="C82:C83"/>
    <mergeCell ref="E82:E83"/>
    <mergeCell ref="F82:F83"/>
    <mergeCell ref="G82:G83"/>
    <mergeCell ref="H82:H83"/>
    <mergeCell ref="I78:I79"/>
    <mergeCell ref="J78:J79"/>
    <mergeCell ref="K78:K79"/>
    <mergeCell ref="B80:B81"/>
    <mergeCell ref="C80:C81"/>
    <mergeCell ref="E80:E81"/>
    <mergeCell ref="F80:F81"/>
    <mergeCell ref="G80:G81"/>
    <mergeCell ref="H80:H81"/>
    <mergeCell ref="I76:I77"/>
    <mergeCell ref="J76:J77"/>
    <mergeCell ref="K76:K77"/>
    <mergeCell ref="B78:B79"/>
    <mergeCell ref="C78:C79"/>
    <mergeCell ref="E78:E79"/>
    <mergeCell ref="F78:F79"/>
    <mergeCell ref="G78:G79"/>
    <mergeCell ref="H78:H79"/>
    <mergeCell ref="I74:I75"/>
    <mergeCell ref="J74:J75"/>
    <mergeCell ref="K74:K75"/>
    <mergeCell ref="B76:B77"/>
    <mergeCell ref="C76:C77"/>
    <mergeCell ref="E76:E77"/>
    <mergeCell ref="F76:F77"/>
    <mergeCell ref="G76:G77"/>
    <mergeCell ref="H76:H77"/>
    <mergeCell ref="I72:I73"/>
    <mergeCell ref="J72:J73"/>
    <mergeCell ref="K72:K73"/>
    <mergeCell ref="B74:B75"/>
    <mergeCell ref="C74:C75"/>
    <mergeCell ref="E74:E75"/>
    <mergeCell ref="F74:F75"/>
    <mergeCell ref="G74:G75"/>
    <mergeCell ref="H74:H75"/>
    <mergeCell ref="I70:I71"/>
    <mergeCell ref="J70:J71"/>
    <mergeCell ref="K70:K71"/>
    <mergeCell ref="B72:B73"/>
    <mergeCell ref="C72:C73"/>
    <mergeCell ref="E72:E73"/>
    <mergeCell ref="F72:F73"/>
    <mergeCell ref="G72:G73"/>
    <mergeCell ref="H72:H73"/>
    <mergeCell ref="I68:I69"/>
    <mergeCell ref="J68:J69"/>
    <mergeCell ref="K68:K69"/>
    <mergeCell ref="B70:B71"/>
    <mergeCell ref="C70:C71"/>
    <mergeCell ref="E70:E71"/>
    <mergeCell ref="F70:F71"/>
    <mergeCell ref="G70:G71"/>
    <mergeCell ref="H70:H71"/>
    <mergeCell ref="I66:I67"/>
    <mergeCell ref="J66:J67"/>
    <mergeCell ref="K66:K67"/>
    <mergeCell ref="B68:B69"/>
    <mergeCell ref="C68:C69"/>
    <mergeCell ref="E68:E69"/>
    <mergeCell ref="F68:F69"/>
    <mergeCell ref="G68:G69"/>
    <mergeCell ref="H68:H69"/>
    <mergeCell ref="I64:I65"/>
    <mergeCell ref="J64:J65"/>
    <mergeCell ref="K64:K65"/>
    <mergeCell ref="B66:B67"/>
    <mergeCell ref="C66:C67"/>
    <mergeCell ref="E66:E67"/>
    <mergeCell ref="F66:F67"/>
    <mergeCell ref="G66:G67"/>
    <mergeCell ref="H66:H67"/>
    <mergeCell ref="I62:I63"/>
    <mergeCell ref="J62:J63"/>
    <mergeCell ref="K62:K63"/>
    <mergeCell ref="B64:B65"/>
    <mergeCell ref="C64:C65"/>
    <mergeCell ref="E64:E65"/>
    <mergeCell ref="F64:F65"/>
    <mergeCell ref="G64:G65"/>
    <mergeCell ref="H64:H65"/>
    <mergeCell ref="B58:B59"/>
    <mergeCell ref="C58:C59"/>
    <mergeCell ref="E58:E59"/>
    <mergeCell ref="F58:F59"/>
    <mergeCell ref="G58:G59"/>
    <mergeCell ref="H58:H59"/>
    <mergeCell ref="I56:I57"/>
    <mergeCell ref="J56:J57"/>
    <mergeCell ref="K56:K57"/>
    <mergeCell ref="I60:I61"/>
    <mergeCell ref="J60:J61"/>
    <mergeCell ref="K60:K61"/>
    <mergeCell ref="B62:B63"/>
    <mergeCell ref="C62:C63"/>
    <mergeCell ref="E62:E63"/>
    <mergeCell ref="F62:F63"/>
    <mergeCell ref="G62:G63"/>
    <mergeCell ref="H62:H63"/>
    <mergeCell ref="I58:I59"/>
    <mergeCell ref="J58:J59"/>
    <mergeCell ref="K58:K59"/>
    <mergeCell ref="B60:B61"/>
    <mergeCell ref="C60:C61"/>
    <mergeCell ref="E60:E61"/>
    <mergeCell ref="F60:F61"/>
    <mergeCell ref="G60:G61"/>
    <mergeCell ref="H60:H61"/>
    <mergeCell ref="B54:B55"/>
    <mergeCell ref="C54:C55"/>
    <mergeCell ref="E54:E55"/>
    <mergeCell ref="F54:F55"/>
    <mergeCell ref="G54:G55"/>
    <mergeCell ref="H54:H55"/>
    <mergeCell ref="I50:I51"/>
    <mergeCell ref="J50:J51"/>
    <mergeCell ref="K50:K51"/>
    <mergeCell ref="B52:B53"/>
    <mergeCell ref="C52:C53"/>
    <mergeCell ref="E52:E53"/>
    <mergeCell ref="F52:F53"/>
    <mergeCell ref="G52:G53"/>
    <mergeCell ref="H52:H53"/>
    <mergeCell ref="B56:B57"/>
    <mergeCell ref="C56:C57"/>
    <mergeCell ref="E56:E57"/>
    <mergeCell ref="F56:F57"/>
    <mergeCell ref="G56:G57"/>
    <mergeCell ref="H56:H57"/>
    <mergeCell ref="I54:I55"/>
    <mergeCell ref="J54:J55"/>
    <mergeCell ref="K54:K55"/>
    <mergeCell ref="B50:B51"/>
    <mergeCell ref="C50:C51"/>
    <mergeCell ref="E50:E51"/>
    <mergeCell ref="F50:F51"/>
    <mergeCell ref="G50:G51"/>
    <mergeCell ref="H50:H51"/>
    <mergeCell ref="I46:I47"/>
    <mergeCell ref="J46:J47"/>
    <mergeCell ref="K46:K47"/>
    <mergeCell ref="B48:B49"/>
    <mergeCell ref="C48:C49"/>
    <mergeCell ref="E48:E49"/>
    <mergeCell ref="F48:F49"/>
    <mergeCell ref="G48:G49"/>
    <mergeCell ref="H48:H49"/>
    <mergeCell ref="I52:I53"/>
    <mergeCell ref="J52:J53"/>
    <mergeCell ref="K52:K53"/>
    <mergeCell ref="B46:B47"/>
    <mergeCell ref="C46:C47"/>
    <mergeCell ref="E46:E47"/>
    <mergeCell ref="F46:F47"/>
    <mergeCell ref="G46:G47"/>
    <mergeCell ref="H46:H47"/>
    <mergeCell ref="I42:I43"/>
    <mergeCell ref="J42:J43"/>
    <mergeCell ref="K42:K43"/>
    <mergeCell ref="B44:B45"/>
    <mergeCell ref="C44:C45"/>
    <mergeCell ref="E44:E45"/>
    <mergeCell ref="F44:F45"/>
    <mergeCell ref="G44:G45"/>
    <mergeCell ref="H44:H45"/>
    <mergeCell ref="I48:I49"/>
    <mergeCell ref="J48:J49"/>
    <mergeCell ref="K48:K49"/>
    <mergeCell ref="B42:B43"/>
    <mergeCell ref="C42:C43"/>
    <mergeCell ref="E42:E43"/>
    <mergeCell ref="F42:F43"/>
    <mergeCell ref="G42:G43"/>
    <mergeCell ref="H42:H43"/>
    <mergeCell ref="I38:I39"/>
    <mergeCell ref="J38:J39"/>
    <mergeCell ref="K38:K39"/>
    <mergeCell ref="B40:B41"/>
    <mergeCell ref="C40:C41"/>
    <mergeCell ref="E40:E41"/>
    <mergeCell ref="F40:F41"/>
    <mergeCell ref="G40:G41"/>
    <mergeCell ref="H40:H41"/>
    <mergeCell ref="I44:I45"/>
    <mergeCell ref="J44:J45"/>
    <mergeCell ref="K44:K45"/>
    <mergeCell ref="B38:B39"/>
    <mergeCell ref="C38:C39"/>
    <mergeCell ref="E38:E39"/>
    <mergeCell ref="F38:F39"/>
    <mergeCell ref="G38:G39"/>
    <mergeCell ref="H38:H39"/>
    <mergeCell ref="I34:I35"/>
    <mergeCell ref="J34:J35"/>
    <mergeCell ref="K34:K35"/>
    <mergeCell ref="B36:B37"/>
    <mergeCell ref="C36:C37"/>
    <mergeCell ref="E36:E37"/>
    <mergeCell ref="F36:F37"/>
    <mergeCell ref="G36:G37"/>
    <mergeCell ref="H36:H37"/>
    <mergeCell ref="I40:I41"/>
    <mergeCell ref="J40:J41"/>
    <mergeCell ref="K40:K41"/>
    <mergeCell ref="B34:B35"/>
    <mergeCell ref="C34:C35"/>
    <mergeCell ref="E34:E35"/>
    <mergeCell ref="F34:F35"/>
    <mergeCell ref="G34:G35"/>
    <mergeCell ref="H34:H35"/>
    <mergeCell ref="I30:I31"/>
    <mergeCell ref="J30:J31"/>
    <mergeCell ref="K30:K31"/>
    <mergeCell ref="B32:B33"/>
    <mergeCell ref="C32:C33"/>
    <mergeCell ref="E32:E33"/>
    <mergeCell ref="F32:F33"/>
    <mergeCell ref="G32:G33"/>
    <mergeCell ref="H32:H33"/>
    <mergeCell ref="I36:I37"/>
    <mergeCell ref="J36:J37"/>
    <mergeCell ref="K36:K37"/>
    <mergeCell ref="I28:I29"/>
    <mergeCell ref="J28:J29"/>
    <mergeCell ref="K28:K29"/>
    <mergeCell ref="B30:B31"/>
    <mergeCell ref="C30:C31"/>
    <mergeCell ref="E30:E31"/>
    <mergeCell ref="F30:F31"/>
    <mergeCell ref="G30:G31"/>
    <mergeCell ref="H30:H31"/>
    <mergeCell ref="B28:B29"/>
    <mergeCell ref="C28:C29"/>
    <mergeCell ref="E28:E29"/>
    <mergeCell ref="F28:F29"/>
    <mergeCell ref="G28:G29"/>
    <mergeCell ref="H28:H29"/>
    <mergeCell ref="I32:I33"/>
    <mergeCell ref="J32:J33"/>
    <mergeCell ref="K32:K33"/>
    <mergeCell ref="B26:B27"/>
    <mergeCell ref="C26:C27"/>
    <mergeCell ref="E26:E27"/>
    <mergeCell ref="F26:F27"/>
    <mergeCell ref="G26:G27"/>
    <mergeCell ref="H26:H27"/>
    <mergeCell ref="I22:I23"/>
    <mergeCell ref="J22:J23"/>
    <mergeCell ref="K22:K23"/>
    <mergeCell ref="B24:B25"/>
    <mergeCell ref="C24:C25"/>
    <mergeCell ref="E24:E25"/>
    <mergeCell ref="F24:F25"/>
    <mergeCell ref="G24:G25"/>
    <mergeCell ref="H24:H25"/>
    <mergeCell ref="I26:I27"/>
    <mergeCell ref="J26:J27"/>
    <mergeCell ref="K26:K27"/>
    <mergeCell ref="B20:B21"/>
    <mergeCell ref="C20:C21"/>
    <mergeCell ref="E20:E21"/>
    <mergeCell ref="F20:F21"/>
    <mergeCell ref="G20:G21"/>
    <mergeCell ref="H20:H21"/>
    <mergeCell ref="B22:B23"/>
    <mergeCell ref="C22:C23"/>
    <mergeCell ref="E22:E23"/>
    <mergeCell ref="F22:F23"/>
    <mergeCell ref="G22:G23"/>
    <mergeCell ref="H22:H23"/>
    <mergeCell ref="I20:I21"/>
    <mergeCell ref="J20:J21"/>
    <mergeCell ref="K20:K21"/>
    <mergeCell ref="I24:I25"/>
    <mergeCell ref="J24:J25"/>
    <mergeCell ref="K24:K25"/>
    <mergeCell ref="L160:L161"/>
    <mergeCell ref="L158:L159"/>
    <mergeCell ref="L164:L165"/>
    <mergeCell ref="B14:B15"/>
    <mergeCell ref="C14:C15"/>
    <mergeCell ref="E14:E15"/>
    <mergeCell ref="F14:F15"/>
    <mergeCell ref="G14:G15"/>
    <mergeCell ref="H14:H15"/>
    <mergeCell ref="L162:L163"/>
    <mergeCell ref="I14:I15"/>
    <mergeCell ref="J14:J15"/>
    <mergeCell ref="K14:K15"/>
    <mergeCell ref="L14:L15"/>
    <mergeCell ref="I16:I17"/>
    <mergeCell ref="J16:J17"/>
    <mergeCell ref="K16:K17"/>
    <mergeCell ref="B18:B19"/>
    <mergeCell ref="C18:C19"/>
    <mergeCell ref="E18:E19"/>
    <mergeCell ref="F18:F19"/>
    <mergeCell ref="G18:G19"/>
    <mergeCell ref="H18:H19"/>
    <mergeCell ref="B16:B17"/>
    <mergeCell ref="C16:C17"/>
    <mergeCell ref="E16:E17"/>
    <mergeCell ref="F16:F17"/>
    <mergeCell ref="G16:G17"/>
    <mergeCell ref="H16:H17"/>
    <mergeCell ref="I18:I19"/>
    <mergeCell ref="J18:J19"/>
    <mergeCell ref="K18:K19"/>
    <mergeCell ref="L124:L125"/>
    <mergeCell ref="L122:L123"/>
    <mergeCell ref="L128:L129"/>
    <mergeCell ref="L126:L127"/>
    <mergeCell ref="L132:L133"/>
    <mergeCell ref="L130:L131"/>
    <mergeCell ref="L136:L137"/>
    <mergeCell ref="L134:L135"/>
    <mergeCell ref="L140:L141"/>
    <mergeCell ref="L138:L139"/>
    <mergeCell ref="L144:L145"/>
    <mergeCell ref="L142:L143"/>
    <mergeCell ref="L148:L149"/>
    <mergeCell ref="L146:L147"/>
    <mergeCell ref="L152:L153"/>
    <mergeCell ref="L150:L151"/>
    <mergeCell ref="L156:L157"/>
    <mergeCell ref="L154:L155"/>
    <mergeCell ref="L88:L89"/>
    <mergeCell ref="L86:L87"/>
    <mergeCell ref="L92:L93"/>
    <mergeCell ref="L96:L97"/>
    <mergeCell ref="L94:L95"/>
    <mergeCell ref="L100:L101"/>
    <mergeCell ref="L98:L99"/>
    <mergeCell ref="L104:L105"/>
    <mergeCell ref="L102:L103"/>
    <mergeCell ref="L108:L109"/>
    <mergeCell ref="L106:L107"/>
    <mergeCell ref="L112:L113"/>
    <mergeCell ref="L110:L111"/>
    <mergeCell ref="L116:L117"/>
    <mergeCell ref="L114:L115"/>
    <mergeCell ref="L120:L121"/>
    <mergeCell ref="L118:L119"/>
    <mergeCell ref="L52:L53"/>
    <mergeCell ref="L50:L51"/>
    <mergeCell ref="L56:L57"/>
    <mergeCell ref="L54:L55"/>
    <mergeCell ref="L60:L61"/>
    <mergeCell ref="L58:L59"/>
    <mergeCell ref="L64:L65"/>
    <mergeCell ref="L62:L63"/>
    <mergeCell ref="L68:L69"/>
    <mergeCell ref="L66:L67"/>
    <mergeCell ref="L72:L73"/>
    <mergeCell ref="L70:L71"/>
    <mergeCell ref="L76:L77"/>
    <mergeCell ref="L74:L75"/>
    <mergeCell ref="L80:L81"/>
    <mergeCell ref="L78:L79"/>
    <mergeCell ref="L84:L85"/>
    <mergeCell ref="L82:L83"/>
    <mergeCell ref="L12:L13"/>
    <mergeCell ref="L20:L21"/>
    <mergeCell ref="L18:L19"/>
    <mergeCell ref="L24:L25"/>
    <mergeCell ref="L22:L23"/>
    <mergeCell ref="L28:L29"/>
    <mergeCell ref="L26:L27"/>
    <mergeCell ref="L32:L33"/>
    <mergeCell ref="L30:L31"/>
    <mergeCell ref="L36:L37"/>
    <mergeCell ref="L34:L35"/>
    <mergeCell ref="L40:L41"/>
    <mergeCell ref="L38:L39"/>
    <mergeCell ref="L44:L45"/>
    <mergeCell ref="L42:L43"/>
    <mergeCell ref="L48:L49"/>
    <mergeCell ref="L46:L47"/>
    <mergeCell ref="B8:B9"/>
    <mergeCell ref="C8:C9"/>
    <mergeCell ref="E8:E9"/>
    <mergeCell ref="F8:F9"/>
    <mergeCell ref="G8:G9"/>
    <mergeCell ref="A8:A473"/>
    <mergeCell ref="L356:L357"/>
    <mergeCell ref="H10:H11"/>
    <mergeCell ref="I10:I11"/>
    <mergeCell ref="J10:J11"/>
    <mergeCell ref="K10:K11"/>
    <mergeCell ref="L10:L11"/>
    <mergeCell ref="B12:B13"/>
    <mergeCell ref="C12:C13"/>
    <mergeCell ref="E12:E13"/>
    <mergeCell ref="F12:F13"/>
    <mergeCell ref="G12:G13"/>
    <mergeCell ref="H8:H9"/>
    <mergeCell ref="I8:I9"/>
    <mergeCell ref="J8:J9"/>
    <mergeCell ref="K8:K9"/>
    <mergeCell ref="L8:L9"/>
    <mergeCell ref="B10:B11"/>
    <mergeCell ref="C10:C11"/>
    <mergeCell ref="E10:E11"/>
    <mergeCell ref="F10:F11"/>
    <mergeCell ref="G10:G11"/>
    <mergeCell ref="L16:L17"/>
    <mergeCell ref="H12:H13"/>
    <mergeCell ref="I12:I13"/>
    <mergeCell ref="J12:J13"/>
    <mergeCell ref="K12:K1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48FDA8-7368-4C8B-9BDB-8CC9C11CEBC6}">
  <dimension ref="A1:O47"/>
  <sheetViews>
    <sheetView topLeftCell="A20" workbookViewId="0">
      <selection activeCell="B41" sqref="B41"/>
    </sheetView>
  </sheetViews>
  <sheetFormatPr defaultRowHeight="14.4" x14ac:dyDescent="0.3"/>
  <cols>
    <col min="3" max="3" width="0" hidden="1" customWidth="1"/>
    <col min="6" max="7" width="0" hidden="1" customWidth="1"/>
    <col min="9" max="9" width="0" hidden="1" customWidth="1"/>
  </cols>
  <sheetData>
    <row r="1" spans="1:14" ht="32.4" customHeight="1" thickBot="1" x14ac:dyDescent="0.35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</row>
    <row r="2" spans="1:14" ht="12.6" customHeight="1" thickBot="1" x14ac:dyDescent="0.35">
      <c r="A2" s="11">
        <v>1</v>
      </c>
      <c r="B2" s="12">
        <v>2</v>
      </c>
      <c r="C2" s="12">
        <v>3</v>
      </c>
      <c r="D2" s="12">
        <v>4</v>
      </c>
      <c r="E2" s="12">
        <v>5</v>
      </c>
      <c r="F2" s="12">
        <v>6</v>
      </c>
      <c r="G2" s="12">
        <v>7</v>
      </c>
      <c r="H2" s="12">
        <v>8</v>
      </c>
      <c r="I2" s="12">
        <v>9</v>
      </c>
      <c r="J2" s="12">
        <v>10</v>
      </c>
      <c r="K2" s="12">
        <v>11</v>
      </c>
      <c r="L2" s="13">
        <v>12</v>
      </c>
    </row>
    <row r="3" spans="1:14" ht="19.2" customHeight="1" x14ac:dyDescent="0.3">
      <c r="A3" s="25"/>
      <c r="B3" s="15">
        <v>4</v>
      </c>
      <c r="C3" s="15"/>
      <c r="D3" s="8" t="s">
        <v>12</v>
      </c>
      <c r="E3" s="15">
        <v>1</v>
      </c>
      <c r="F3" s="15">
        <v>30</v>
      </c>
      <c r="G3" s="15">
        <v>16</v>
      </c>
      <c r="H3" s="15">
        <v>20</v>
      </c>
      <c r="I3" s="15"/>
      <c r="J3" s="15">
        <v>1</v>
      </c>
      <c r="K3" s="15" t="s">
        <v>14</v>
      </c>
      <c r="L3" s="15">
        <f>SUM(H3*12)</f>
        <v>240</v>
      </c>
      <c r="N3">
        <f>SUM(L3)</f>
        <v>240</v>
      </c>
    </row>
    <row r="4" spans="1:14" ht="19.2" customHeight="1" thickBot="1" x14ac:dyDescent="0.35">
      <c r="A4" s="25"/>
      <c r="B4" s="16"/>
      <c r="C4" s="16"/>
      <c r="D4" s="9" t="s">
        <v>13</v>
      </c>
      <c r="E4" s="16"/>
      <c r="F4" s="16"/>
      <c r="G4" s="16"/>
      <c r="H4" s="16"/>
      <c r="I4" s="16"/>
      <c r="J4" s="16"/>
      <c r="K4" s="16"/>
      <c r="L4" s="16"/>
      <c r="N4">
        <f t="shared" ref="N4:N10" si="0">SUM(L4)</f>
        <v>0</v>
      </c>
    </row>
    <row r="5" spans="1:14" ht="19.2" customHeight="1" x14ac:dyDescent="0.3">
      <c r="A5" s="25"/>
      <c r="B5" s="15">
        <v>6</v>
      </c>
      <c r="C5" s="15"/>
      <c r="D5" s="8" t="s">
        <v>12</v>
      </c>
      <c r="E5" s="15">
        <v>1</v>
      </c>
      <c r="F5" s="15">
        <v>30</v>
      </c>
      <c r="G5" s="15">
        <v>16</v>
      </c>
      <c r="H5" s="15">
        <v>20</v>
      </c>
      <c r="I5" s="15"/>
      <c r="J5" s="15">
        <v>1</v>
      </c>
      <c r="K5" s="15" t="s">
        <v>14</v>
      </c>
      <c r="L5" s="15">
        <f>SUM(H5*12)</f>
        <v>240</v>
      </c>
      <c r="N5">
        <f t="shared" si="0"/>
        <v>240</v>
      </c>
    </row>
    <row r="6" spans="1:14" ht="19.2" customHeight="1" thickBot="1" x14ac:dyDescent="0.35">
      <c r="A6" s="25"/>
      <c r="B6" s="16"/>
      <c r="C6" s="16"/>
      <c r="D6" s="9" t="s">
        <v>13</v>
      </c>
      <c r="E6" s="16"/>
      <c r="F6" s="16"/>
      <c r="G6" s="16"/>
      <c r="H6" s="16"/>
      <c r="I6" s="16"/>
      <c r="J6" s="16"/>
      <c r="K6" s="16"/>
      <c r="L6" s="16"/>
      <c r="N6">
        <f t="shared" si="0"/>
        <v>0</v>
      </c>
    </row>
    <row r="7" spans="1:14" ht="19.2" customHeight="1" x14ac:dyDescent="0.3">
      <c r="A7" s="25"/>
      <c r="B7" s="15">
        <v>9</v>
      </c>
      <c r="C7" s="15"/>
      <c r="D7" s="8" t="s">
        <v>12</v>
      </c>
      <c r="E7" s="15">
        <v>1</v>
      </c>
      <c r="F7" s="15">
        <v>30</v>
      </c>
      <c r="G7" s="15">
        <v>16</v>
      </c>
      <c r="H7" s="15">
        <v>20</v>
      </c>
      <c r="I7" s="15"/>
      <c r="J7" s="15">
        <v>1</v>
      </c>
      <c r="K7" s="15" t="s">
        <v>14</v>
      </c>
      <c r="L7" s="15">
        <f t="shared" ref="L7" si="1">SUM(H7*12)</f>
        <v>240</v>
      </c>
      <c r="N7">
        <f t="shared" si="0"/>
        <v>240</v>
      </c>
    </row>
    <row r="8" spans="1:14" ht="19.2" customHeight="1" thickBot="1" x14ac:dyDescent="0.35">
      <c r="A8" s="25"/>
      <c r="B8" s="16"/>
      <c r="C8" s="16"/>
      <c r="D8" s="9" t="s">
        <v>13</v>
      </c>
      <c r="E8" s="16"/>
      <c r="F8" s="16"/>
      <c r="G8" s="16"/>
      <c r="H8" s="16"/>
      <c r="I8" s="16"/>
      <c r="J8" s="16"/>
      <c r="K8" s="16"/>
      <c r="L8" s="16"/>
      <c r="N8">
        <f t="shared" si="0"/>
        <v>0</v>
      </c>
    </row>
    <row r="9" spans="1:14" ht="19.2" customHeight="1" x14ac:dyDescent="0.3">
      <c r="A9" s="25"/>
      <c r="B9" s="15">
        <v>11</v>
      </c>
      <c r="C9" s="15"/>
      <c r="D9" s="8" t="s">
        <v>12</v>
      </c>
      <c r="E9" s="15">
        <v>1</v>
      </c>
      <c r="F9" s="15">
        <v>30</v>
      </c>
      <c r="G9" s="15">
        <v>16</v>
      </c>
      <c r="H9" s="15">
        <v>20</v>
      </c>
      <c r="I9" s="15"/>
      <c r="J9" s="15">
        <v>1</v>
      </c>
      <c r="K9" s="15" t="s">
        <v>14</v>
      </c>
      <c r="L9" s="15">
        <f t="shared" ref="L9" si="2">SUM(H9*12)</f>
        <v>240</v>
      </c>
      <c r="N9">
        <f t="shared" si="0"/>
        <v>240</v>
      </c>
    </row>
    <row r="10" spans="1:14" ht="19.2" customHeight="1" thickBot="1" x14ac:dyDescent="0.35">
      <c r="A10" s="25"/>
      <c r="B10" s="16"/>
      <c r="C10" s="16"/>
      <c r="D10" s="9" t="s">
        <v>13</v>
      </c>
      <c r="E10" s="16"/>
      <c r="F10" s="16"/>
      <c r="G10" s="16"/>
      <c r="H10" s="16"/>
      <c r="I10" s="16"/>
      <c r="J10" s="16"/>
      <c r="K10" s="16"/>
      <c r="L10" s="16"/>
      <c r="N10">
        <f t="shared" si="0"/>
        <v>0</v>
      </c>
    </row>
    <row r="11" spans="1:14" ht="19.2" customHeight="1" x14ac:dyDescent="0.3">
      <c r="A11" s="25"/>
      <c r="B11" s="15">
        <v>21</v>
      </c>
      <c r="C11" s="15"/>
      <c r="D11" s="8" t="s">
        <v>12</v>
      </c>
      <c r="E11" s="15">
        <v>1</v>
      </c>
      <c r="F11" s="15">
        <v>30</v>
      </c>
      <c r="G11" s="15">
        <v>15</v>
      </c>
      <c r="H11" s="15">
        <v>24</v>
      </c>
      <c r="I11" s="15"/>
      <c r="J11" s="15">
        <v>2</v>
      </c>
      <c r="K11" s="15" t="s">
        <v>14</v>
      </c>
      <c r="L11" s="15">
        <f t="shared" ref="L11" si="3">SUM(H11*12)</f>
        <v>288</v>
      </c>
      <c r="M11">
        <v>-25</v>
      </c>
      <c r="N11">
        <f>SUM(L11*75/100)</f>
        <v>216</v>
      </c>
    </row>
    <row r="12" spans="1:14" ht="19.2" customHeight="1" thickBot="1" x14ac:dyDescent="0.35">
      <c r="A12" s="25"/>
      <c r="B12" s="16"/>
      <c r="C12" s="16"/>
      <c r="D12" s="9" t="s">
        <v>13</v>
      </c>
      <c r="E12" s="16"/>
      <c r="F12" s="16"/>
      <c r="G12" s="16"/>
      <c r="H12" s="16"/>
      <c r="I12" s="16"/>
      <c r="J12" s="16"/>
      <c r="K12" s="16"/>
      <c r="L12" s="16"/>
      <c r="N12">
        <f t="shared" ref="N12:N38" si="4">SUM(L12*75/100)</f>
        <v>0</v>
      </c>
    </row>
    <row r="13" spans="1:14" ht="19.2" customHeight="1" x14ac:dyDescent="0.3">
      <c r="A13" s="25"/>
      <c r="B13" s="15">
        <v>14</v>
      </c>
      <c r="C13" s="15"/>
      <c r="D13" s="8" t="s">
        <v>12</v>
      </c>
      <c r="E13" s="15">
        <v>1</v>
      </c>
      <c r="F13" s="15">
        <v>30</v>
      </c>
      <c r="G13" s="15">
        <v>16</v>
      </c>
      <c r="H13" s="15">
        <v>20</v>
      </c>
      <c r="I13" s="15"/>
      <c r="J13" s="15">
        <v>1</v>
      </c>
      <c r="K13" s="15" t="s">
        <v>14</v>
      </c>
      <c r="L13" s="15">
        <f t="shared" ref="L13" si="5">SUM(H13*12)</f>
        <v>240</v>
      </c>
      <c r="N13">
        <v>240</v>
      </c>
    </row>
    <row r="14" spans="1:14" ht="19.2" customHeight="1" thickBot="1" x14ac:dyDescent="0.35">
      <c r="A14" s="25"/>
      <c r="B14" s="16"/>
      <c r="C14" s="16"/>
      <c r="D14" s="9" t="s">
        <v>13</v>
      </c>
      <c r="E14" s="16"/>
      <c r="F14" s="16"/>
      <c r="G14" s="16"/>
      <c r="H14" s="16"/>
      <c r="I14" s="16"/>
      <c r="J14" s="16"/>
      <c r="K14" s="16"/>
      <c r="L14" s="16"/>
      <c r="N14">
        <f t="shared" si="4"/>
        <v>0</v>
      </c>
    </row>
    <row r="15" spans="1:14" ht="19.2" customHeight="1" x14ac:dyDescent="0.3">
      <c r="A15" s="25"/>
      <c r="B15" s="15">
        <v>20</v>
      </c>
      <c r="C15" s="15"/>
      <c r="D15" s="8" t="s">
        <v>12</v>
      </c>
      <c r="E15" s="15">
        <v>1</v>
      </c>
      <c r="F15" s="15">
        <v>60</v>
      </c>
      <c r="G15" s="15">
        <v>15</v>
      </c>
      <c r="H15" s="15">
        <v>36</v>
      </c>
      <c r="I15" s="15"/>
      <c r="J15" s="15">
        <v>2</v>
      </c>
      <c r="K15" s="15" t="s">
        <v>14</v>
      </c>
      <c r="L15" s="15">
        <f t="shared" ref="L15:L39" si="6">SUM(H15*12)</f>
        <v>432</v>
      </c>
      <c r="M15">
        <v>-25</v>
      </c>
      <c r="N15">
        <f t="shared" si="4"/>
        <v>324</v>
      </c>
    </row>
    <row r="16" spans="1:14" ht="19.2" customHeight="1" thickBot="1" x14ac:dyDescent="0.35">
      <c r="A16" s="26"/>
      <c r="B16" s="16"/>
      <c r="C16" s="16"/>
      <c r="D16" s="9" t="s">
        <v>13</v>
      </c>
      <c r="E16" s="16"/>
      <c r="F16" s="16"/>
      <c r="G16" s="16"/>
      <c r="H16" s="16"/>
      <c r="I16" s="16"/>
      <c r="J16" s="16"/>
      <c r="K16" s="16"/>
      <c r="L16" s="16"/>
      <c r="N16">
        <f t="shared" si="4"/>
        <v>0</v>
      </c>
    </row>
    <row r="17" spans="1:14" ht="19.2" customHeight="1" x14ac:dyDescent="0.3">
      <c r="A17" s="24"/>
      <c r="B17" s="15">
        <v>22</v>
      </c>
      <c r="C17" s="15"/>
      <c r="D17" s="8" t="s">
        <v>12</v>
      </c>
      <c r="E17" s="15">
        <v>1</v>
      </c>
      <c r="F17" s="15">
        <v>60</v>
      </c>
      <c r="G17" s="15">
        <v>15</v>
      </c>
      <c r="H17" s="15">
        <v>26</v>
      </c>
      <c r="I17" s="15"/>
      <c r="J17" s="15">
        <v>2</v>
      </c>
      <c r="K17" s="15" t="s">
        <v>14</v>
      </c>
      <c r="L17" s="15">
        <f t="shared" si="6"/>
        <v>312</v>
      </c>
      <c r="M17">
        <v>-25</v>
      </c>
      <c r="N17">
        <f t="shared" si="4"/>
        <v>234</v>
      </c>
    </row>
    <row r="18" spans="1:14" ht="19.2" customHeight="1" thickBot="1" x14ac:dyDescent="0.35">
      <c r="A18" s="24"/>
      <c r="B18" s="16"/>
      <c r="C18" s="16"/>
      <c r="D18" s="9" t="s">
        <v>13</v>
      </c>
      <c r="E18" s="16"/>
      <c r="F18" s="16"/>
      <c r="G18" s="16"/>
      <c r="H18" s="16"/>
      <c r="I18" s="16"/>
      <c r="J18" s="16"/>
      <c r="K18" s="16"/>
      <c r="L18" s="16"/>
      <c r="N18">
        <f t="shared" si="4"/>
        <v>0</v>
      </c>
    </row>
    <row r="19" spans="1:14" ht="19.2" customHeight="1" x14ac:dyDescent="0.3">
      <c r="A19" s="24"/>
      <c r="B19" s="15">
        <v>23</v>
      </c>
      <c r="C19" s="15"/>
      <c r="D19" s="8" t="s">
        <v>12</v>
      </c>
      <c r="E19" s="15">
        <v>1</v>
      </c>
      <c r="F19" s="15">
        <v>60</v>
      </c>
      <c r="G19" s="15">
        <v>15</v>
      </c>
      <c r="H19" s="15">
        <v>30</v>
      </c>
      <c r="I19" s="15"/>
      <c r="J19" s="15">
        <v>2</v>
      </c>
      <c r="K19" s="15" t="s">
        <v>14</v>
      </c>
      <c r="L19" s="15">
        <f t="shared" si="6"/>
        <v>360</v>
      </c>
      <c r="M19">
        <v>-25</v>
      </c>
      <c r="N19">
        <f t="shared" si="4"/>
        <v>270</v>
      </c>
    </row>
    <row r="20" spans="1:14" ht="19.2" customHeight="1" thickBot="1" x14ac:dyDescent="0.35">
      <c r="A20" s="24"/>
      <c r="B20" s="16"/>
      <c r="C20" s="16"/>
      <c r="D20" s="9" t="s">
        <v>13</v>
      </c>
      <c r="E20" s="16"/>
      <c r="F20" s="16"/>
      <c r="G20" s="16"/>
      <c r="H20" s="16"/>
      <c r="I20" s="16"/>
      <c r="J20" s="16"/>
      <c r="K20" s="16"/>
      <c r="L20" s="16"/>
      <c r="N20">
        <f t="shared" si="4"/>
        <v>0</v>
      </c>
    </row>
    <row r="21" spans="1:14" ht="19.2" customHeight="1" x14ac:dyDescent="0.3">
      <c r="A21" s="24"/>
      <c r="B21" s="15">
        <v>24</v>
      </c>
      <c r="C21" s="15"/>
      <c r="D21" s="8" t="s">
        <v>12</v>
      </c>
      <c r="E21" s="15">
        <v>1</v>
      </c>
      <c r="F21" s="15">
        <v>60</v>
      </c>
      <c r="G21" s="15">
        <v>15</v>
      </c>
      <c r="H21" s="15">
        <v>30</v>
      </c>
      <c r="I21" s="15"/>
      <c r="J21" s="15">
        <v>2</v>
      </c>
      <c r="K21" s="15" t="s">
        <v>14</v>
      </c>
      <c r="L21" s="15">
        <f t="shared" si="6"/>
        <v>360</v>
      </c>
      <c r="M21">
        <v>-25</v>
      </c>
      <c r="N21">
        <f t="shared" si="4"/>
        <v>270</v>
      </c>
    </row>
    <row r="22" spans="1:14" ht="19.2" customHeight="1" thickBot="1" x14ac:dyDescent="0.35">
      <c r="A22" s="24"/>
      <c r="B22" s="16"/>
      <c r="C22" s="16"/>
      <c r="D22" s="9" t="s">
        <v>13</v>
      </c>
      <c r="E22" s="16"/>
      <c r="F22" s="16"/>
      <c r="G22" s="16"/>
      <c r="H22" s="16"/>
      <c r="I22" s="16"/>
      <c r="J22" s="16"/>
      <c r="K22" s="16"/>
      <c r="L22" s="16"/>
      <c r="N22">
        <f t="shared" si="4"/>
        <v>0</v>
      </c>
    </row>
    <row r="23" spans="1:14" ht="19.2" customHeight="1" x14ac:dyDescent="0.3">
      <c r="A23" s="24"/>
      <c r="B23" s="15">
        <v>25</v>
      </c>
      <c r="C23" s="15"/>
      <c r="D23" s="8" t="s">
        <v>17</v>
      </c>
      <c r="E23" s="15">
        <v>2</v>
      </c>
      <c r="F23" s="15">
        <v>30</v>
      </c>
      <c r="G23" s="15">
        <v>12</v>
      </c>
      <c r="H23" s="15">
        <v>46</v>
      </c>
      <c r="I23" s="15"/>
      <c r="J23" s="15">
        <v>2</v>
      </c>
      <c r="K23" s="22"/>
      <c r="L23" s="15">
        <f t="shared" si="6"/>
        <v>552</v>
      </c>
      <c r="M23">
        <v>-25</v>
      </c>
      <c r="N23">
        <f t="shared" si="4"/>
        <v>414</v>
      </c>
    </row>
    <row r="24" spans="1:14" ht="19.2" customHeight="1" thickBot="1" x14ac:dyDescent="0.35">
      <c r="A24" s="24"/>
      <c r="B24" s="16"/>
      <c r="C24" s="16"/>
      <c r="D24" s="9" t="s">
        <v>18</v>
      </c>
      <c r="E24" s="16"/>
      <c r="F24" s="16"/>
      <c r="G24" s="16"/>
      <c r="H24" s="16"/>
      <c r="I24" s="16"/>
      <c r="J24" s="16"/>
      <c r="K24" s="23"/>
      <c r="L24" s="16"/>
      <c r="N24">
        <f t="shared" si="4"/>
        <v>0</v>
      </c>
    </row>
    <row r="25" spans="1:14" ht="19.2" customHeight="1" x14ac:dyDescent="0.3">
      <c r="A25" s="24"/>
      <c r="B25" s="15">
        <v>60</v>
      </c>
      <c r="C25" s="15"/>
      <c r="D25" s="8" t="s">
        <v>12</v>
      </c>
      <c r="E25" s="15">
        <v>1</v>
      </c>
      <c r="F25" s="15">
        <v>50</v>
      </c>
      <c r="G25" s="15">
        <v>14</v>
      </c>
      <c r="H25" s="15">
        <v>28</v>
      </c>
      <c r="I25" s="15"/>
      <c r="J25" s="15">
        <v>2</v>
      </c>
      <c r="K25" s="15" t="s">
        <v>14</v>
      </c>
      <c r="L25" s="15">
        <f t="shared" si="6"/>
        <v>336</v>
      </c>
      <c r="M25">
        <v>-25</v>
      </c>
      <c r="N25">
        <f t="shared" si="4"/>
        <v>252</v>
      </c>
    </row>
    <row r="26" spans="1:14" ht="19.2" customHeight="1" thickBot="1" x14ac:dyDescent="0.35">
      <c r="A26" s="24"/>
      <c r="B26" s="16"/>
      <c r="C26" s="16"/>
      <c r="D26" s="9" t="s">
        <v>13</v>
      </c>
      <c r="E26" s="16"/>
      <c r="F26" s="16"/>
      <c r="G26" s="16"/>
      <c r="H26" s="16"/>
      <c r="I26" s="16"/>
      <c r="J26" s="16"/>
      <c r="K26" s="16"/>
      <c r="L26" s="16"/>
      <c r="N26">
        <f t="shared" si="4"/>
        <v>0</v>
      </c>
    </row>
    <row r="27" spans="1:14" ht="19.2" customHeight="1" x14ac:dyDescent="0.3">
      <c r="A27" s="24"/>
      <c r="B27" s="15">
        <v>64</v>
      </c>
      <c r="C27" s="15"/>
      <c r="D27" s="8" t="s">
        <v>12</v>
      </c>
      <c r="E27" s="15">
        <v>1</v>
      </c>
      <c r="F27" s="15">
        <v>30</v>
      </c>
      <c r="G27" s="15">
        <v>15</v>
      </c>
      <c r="H27" s="15">
        <v>20</v>
      </c>
      <c r="I27" s="15"/>
      <c r="J27" s="15">
        <v>1</v>
      </c>
      <c r="K27" s="15" t="s">
        <v>14</v>
      </c>
      <c r="L27" s="15">
        <f t="shared" si="6"/>
        <v>240</v>
      </c>
      <c r="N27">
        <v>240</v>
      </c>
    </row>
    <row r="28" spans="1:14" ht="19.2" customHeight="1" thickBot="1" x14ac:dyDescent="0.35">
      <c r="A28" s="24"/>
      <c r="B28" s="16"/>
      <c r="C28" s="16"/>
      <c r="D28" s="9" t="s">
        <v>13</v>
      </c>
      <c r="E28" s="16"/>
      <c r="F28" s="16"/>
      <c r="G28" s="16"/>
      <c r="H28" s="16"/>
      <c r="I28" s="16"/>
      <c r="J28" s="16"/>
      <c r="K28" s="16"/>
      <c r="L28" s="16"/>
      <c r="N28">
        <f t="shared" si="4"/>
        <v>0</v>
      </c>
    </row>
    <row r="29" spans="1:14" ht="19.2" customHeight="1" x14ac:dyDescent="0.3">
      <c r="A29" s="24"/>
      <c r="B29" s="15">
        <v>65</v>
      </c>
      <c r="C29" s="15"/>
      <c r="D29" s="8" t="s">
        <v>12</v>
      </c>
      <c r="E29" s="15">
        <v>1</v>
      </c>
      <c r="F29" s="15">
        <v>30</v>
      </c>
      <c r="G29" s="15">
        <v>15</v>
      </c>
      <c r="H29" s="15">
        <v>22</v>
      </c>
      <c r="I29" s="15"/>
      <c r="J29" s="15">
        <v>1</v>
      </c>
      <c r="K29" s="15" t="s">
        <v>14</v>
      </c>
      <c r="L29" s="15">
        <f t="shared" si="6"/>
        <v>264</v>
      </c>
      <c r="N29">
        <v>264</v>
      </c>
    </row>
    <row r="30" spans="1:14" ht="19.2" customHeight="1" thickBot="1" x14ac:dyDescent="0.35">
      <c r="A30" s="24"/>
      <c r="B30" s="16"/>
      <c r="C30" s="16"/>
      <c r="D30" s="9" t="s">
        <v>13</v>
      </c>
      <c r="E30" s="16"/>
      <c r="F30" s="16"/>
      <c r="G30" s="16"/>
      <c r="H30" s="16"/>
      <c r="I30" s="16"/>
      <c r="J30" s="16"/>
      <c r="K30" s="16"/>
      <c r="L30" s="16"/>
      <c r="N30">
        <f t="shared" si="4"/>
        <v>0</v>
      </c>
    </row>
    <row r="31" spans="1:14" ht="19.2" customHeight="1" x14ac:dyDescent="0.3">
      <c r="A31" s="24"/>
      <c r="B31" s="15">
        <v>68</v>
      </c>
      <c r="C31" s="15"/>
      <c r="D31" s="8" t="s">
        <v>12</v>
      </c>
      <c r="E31" s="15">
        <v>1</v>
      </c>
      <c r="F31" s="15">
        <v>30</v>
      </c>
      <c r="G31" s="15">
        <v>15</v>
      </c>
      <c r="H31" s="15">
        <v>20</v>
      </c>
      <c r="I31" s="15"/>
      <c r="J31" s="15">
        <v>1</v>
      </c>
      <c r="K31" s="15" t="s">
        <v>14</v>
      </c>
      <c r="L31" s="15">
        <f t="shared" si="6"/>
        <v>240</v>
      </c>
      <c r="N31">
        <v>240</v>
      </c>
    </row>
    <row r="32" spans="1:14" ht="19.2" customHeight="1" thickBot="1" x14ac:dyDescent="0.35">
      <c r="A32" s="24"/>
      <c r="B32" s="16"/>
      <c r="C32" s="16"/>
      <c r="D32" s="9" t="s">
        <v>13</v>
      </c>
      <c r="E32" s="16"/>
      <c r="F32" s="16"/>
      <c r="G32" s="16"/>
      <c r="H32" s="16"/>
      <c r="I32" s="16"/>
      <c r="J32" s="16"/>
      <c r="K32" s="16"/>
      <c r="L32" s="16"/>
      <c r="N32">
        <f t="shared" si="4"/>
        <v>0</v>
      </c>
    </row>
    <row r="33" spans="1:15" ht="19.2" customHeight="1" x14ac:dyDescent="0.3">
      <c r="A33" s="24"/>
      <c r="B33" s="15">
        <v>69</v>
      </c>
      <c r="C33" s="15"/>
      <c r="D33" s="8" t="s">
        <v>12</v>
      </c>
      <c r="E33" s="15">
        <v>1</v>
      </c>
      <c r="F33" s="15">
        <v>30</v>
      </c>
      <c r="G33" s="15">
        <v>15</v>
      </c>
      <c r="H33" s="15">
        <v>24</v>
      </c>
      <c r="I33" s="15"/>
      <c r="J33" s="15">
        <v>1</v>
      </c>
      <c r="K33" s="15" t="s">
        <v>14</v>
      </c>
      <c r="L33" s="15">
        <f t="shared" si="6"/>
        <v>288</v>
      </c>
      <c r="N33">
        <v>288</v>
      </c>
    </row>
    <row r="34" spans="1:15" ht="19.2" customHeight="1" thickBot="1" x14ac:dyDescent="0.35">
      <c r="A34" s="24"/>
      <c r="B34" s="16"/>
      <c r="C34" s="16"/>
      <c r="D34" s="9" t="s">
        <v>13</v>
      </c>
      <c r="E34" s="16"/>
      <c r="F34" s="16"/>
      <c r="G34" s="16"/>
      <c r="H34" s="16"/>
      <c r="I34" s="16"/>
      <c r="J34" s="16"/>
      <c r="K34" s="16"/>
      <c r="L34" s="16"/>
      <c r="N34">
        <f t="shared" si="4"/>
        <v>0</v>
      </c>
    </row>
    <row r="35" spans="1:15" ht="19.2" customHeight="1" x14ac:dyDescent="0.3">
      <c r="A35" s="24"/>
      <c r="B35" s="15">
        <v>71</v>
      </c>
      <c r="C35" s="15"/>
      <c r="D35" s="8" t="s">
        <v>12</v>
      </c>
      <c r="E35" s="15">
        <v>1</v>
      </c>
      <c r="F35" s="15">
        <v>30</v>
      </c>
      <c r="G35" s="15">
        <v>15</v>
      </c>
      <c r="H35" s="15">
        <v>20</v>
      </c>
      <c r="I35" s="15"/>
      <c r="J35" s="15">
        <v>1</v>
      </c>
      <c r="K35" s="15" t="s">
        <v>14</v>
      </c>
      <c r="L35" s="15">
        <f t="shared" si="6"/>
        <v>240</v>
      </c>
      <c r="N35">
        <v>240</v>
      </c>
    </row>
    <row r="36" spans="1:15" ht="19.2" customHeight="1" thickBot="1" x14ac:dyDescent="0.35">
      <c r="A36" s="24"/>
      <c r="B36" s="16"/>
      <c r="C36" s="16"/>
      <c r="D36" s="9" t="s">
        <v>13</v>
      </c>
      <c r="E36" s="16"/>
      <c r="F36" s="16"/>
      <c r="G36" s="16"/>
      <c r="H36" s="16"/>
      <c r="I36" s="16"/>
      <c r="J36" s="16"/>
      <c r="K36" s="16"/>
      <c r="L36" s="16"/>
      <c r="N36">
        <f t="shared" si="4"/>
        <v>0</v>
      </c>
    </row>
    <row r="37" spans="1:15" ht="19.2" customHeight="1" x14ac:dyDescent="0.3">
      <c r="A37" s="24"/>
      <c r="B37" s="15">
        <v>72</v>
      </c>
      <c r="C37" s="15"/>
      <c r="D37" s="8" t="s">
        <v>12</v>
      </c>
      <c r="E37" s="15">
        <v>1</v>
      </c>
      <c r="F37" s="15">
        <v>30</v>
      </c>
      <c r="G37" s="15">
        <v>15</v>
      </c>
      <c r="H37" s="15">
        <v>24</v>
      </c>
      <c r="I37" s="15"/>
      <c r="J37" s="15">
        <v>1</v>
      </c>
      <c r="K37" s="15" t="s">
        <v>14</v>
      </c>
      <c r="L37" s="15">
        <f t="shared" si="6"/>
        <v>288</v>
      </c>
      <c r="N37">
        <v>288</v>
      </c>
    </row>
    <row r="38" spans="1:15" ht="19.2" customHeight="1" thickBot="1" x14ac:dyDescent="0.35">
      <c r="A38" s="24"/>
      <c r="B38" s="16"/>
      <c r="C38" s="16"/>
      <c r="D38" s="9" t="s">
        <v>13</v>
      </c>
      <c r="E38" s="16"/>
      <c r="F38" s="16"/>
      <c r="G38" s="16"/>
      <c r="H38" s="16"/>
      <c r="I38" s="16"/>
      <c r="J38" s="16"/>
      <c r="K38" s="16"/>
      <c r="L38" s="16"/>
      <c r="N38">
        <f t="shared" si="4"/>
        <v>0</v>
      </c>
    </row>
    <row r="39" spans="1:15" ht="19.2" customHeight="1" x14ac:dyDescent="0.3">
      <c r="A39" s="21"/>
      <c r="B39" s="15">
        <v>414</v>
      </c>
      <c r="C39" s="15"/>
      <c r="D39" s="8" t="s">
        <v>17</v>
      </c>
      <c r="E39" s="15">
        <v>1</v>
      </c>
      <c r="F39" s="15">
        <v>30</v>
      </c>
      <c r="G39" s="15">
        <v>14</v>
      </c>
      <c r="H39" s="15">
        <v>142</v>
      </c>
      <c r="I39" s="15"/>
      <c r="J39" s="15">
        <v>3</v>
      </c>
      <c r="K39" s="19" t="s">
        <v>14</v>
      </c>
      <c r="L39" s="15">
        <f t="shared" si="6"/>
        <v>1704</v>
      </c>
      <c r="M39">
        <v>-50</v>
      </c>
      <c r="N39">
        <v>852</v>
      </c>
    </row>
    <row r="40" spans="1:15" ht="19.2" customHeight="1" thickBot="1" x14ac:dyDescent="0.35">
      <c r="A40" s="21"/>
      <c r="B40" s="16"/>
      <c r="C40" s="16"/>
      <c r="D40" s="9" t="s">
        <v>18</v>
      </c>
      <c r="E40" s="16"/>
      <c r="F40" s="16"/>
      <c r="G40" s="16"/>
      <c r="H40" s="16"/>
      <c r="I40" s="16"/>
      <c r="J40" s="16"/>
      <c r="K40" s="20"/>
      <c r="L40" s="16"/>
    </row>
    <row r="43" spans="1:15" x14ac:dyDescent="0.3">
      <c r="M43" t="s">
        <v>21</v>
      </c>
      <c r="N43" s="14">
        <f>SUM(N3:N40)</f>
        <v>5592</v>
      </c>
      <c r="O43" t="s">
        <v>22</v>
      </c>
    </row>
    <row r="46" spans="1:15" x14ac:dyDescent="0.3">
      <c r="B46" t="s">
        <v>23</v>
      </c>
    </row>
    <row r="47" spans="1:15" x14ac:dyDescent="0.3">
      <c r="B47" t="s">
        <v>24</v>
      </c>
    </row>
  </sheetData>
  <mergeCells count="193">
    <mergeCell ref="H3:H4"/>
    <mergeCell ref="I3:I4"/>
    <mergeCell ref="J3:J4"/>
    <mergeCell ref="K3:K4"/>
    <mergeCell ref="L3:L4"/>
    <mergeCell ref="B3:B4"/>
    <mergeCell ref="C3:C4"/>
    <mergeCell ref="E3:E4"/>
    <mergeCell ref="F3:F4"/>
    <mergeCell ref="G3:G4"/>
    <mergeCell ref="H5:H6"/>
    <mergeCell ref="I5:I6"/>
    <mergeCell ref="J5:J6"/>
    <mergeCell ref="K5:K6"/>
    <mergeCell ref="L5:L6"/>
    <mergeCell ref="B5:B6"/>
    <mergeCell ref="C5:C6"/>
    <mergeCell ref="E5:E6"/>
    <mergeCell ref="F5:F6"/>
    <mergeCell ref="G5:G6"/>
    <mergeCell ref="H7:H8"/>
    <mergeCell ref="I7:I8"/>
    <mergeCell ref="J7:J8"/>
    <mergeCell ref="K7:K8"/>
    <mergeCell ref="L7:L8"/>
    <mergeCell ref="B7:B8"/>
    <mergeCell ref="C7:C8"/>
    <mergeCell ref="E7:E8"/>
    <mergeCell ref="F7:F8"/>
    <mergeCell ref="G7:G8"/>
    <mergeCell ref="H9:H10"/>
    <mergeCell ref="I9:I10"/>
    <mergeCell ref="J9:J10"/>
    <mergeCell ref="K9:K10"/>
    <mergeCell ref="L9:L10"/>
    <mergeCell ref="B9:B10"/>
    <mergeCell ref="C9:C10"/>
    <mergeCell ref="E9:E10"/>
    <mergeCell ref="F9:F10"/>
    <mergeCell ref="G9:G10"/>
    <mergeCell ref="B13:B14"/>
    <mergeCell ref="C13:C14"/>
    <mergeCell ref="E13:E14"/>
    <mergeCell ref="F13:F14"/>
    <mergeCell ref="G13:G14"/>
    <mergeCell ref="B11:B12"/>
    <mergeCell ref="C11:C12"/>
    <mergeCell ref="E11:E12"/>
    <mergeCell ref="F11:F12"/>
    <mergeCell ref="G11:G12"/>
    <mergeCell ref="H13:H14"/>
    <mergeCell ref="I13:I14"/>
    <mergeCell ref="J13:J14"/>
    <mergeCell ref="K13:K14"/>
    <mergeCell ref="L13:L14"/>
    <mergeCell ref="H11:H12"/>
    <mergeCell ref="I11:I12"/>
    <mergeCell ref="J11:J12"/>
    <mergeCell ref="K11:K12"/>
    <mergeCell ref="L11:L12"/>
    <mergeCell ref="H15:H16"/>
    <mergeCell ref="I15:I16"/>
    <mergeCell ref="J15:J16"/>
    <mergeCell ref="K15:K16"/>
    <mergeCell ref="L15:L16"/>
    <mergeCell ref="A17:A38"/>
    <mergeCell ref="B15:B16"/>
    <mergeCell ref="C15:C16"/>
    <mergeCell ref="E15:E16"/>
    <mergeCell ref="F15:F16"/>
    <mergeCell ref="G15:G16"/>
    <mergeCell ref="A3:A16"/>
    <mergeCell ref="I17:I18"/>
    <mergeCell ref="J17:J18"/>
    <mergeCell ref="K17:K18"/>
    <mergeCell ref="L17:L18"/>
    <mergeCell ref="B19:B20"/>
    <mergeCell ref="C19:C20"/>
    <mergeCell ref="E19:E20"/>
    <mergeCell ref="F19:F20"/>
    <mergeCell ref="G19:G20"/>
    <mergeCell ref="H19:H20"/>
    <mergeCell ref="B17:B18"/>
    <mergeCell ref="C17:C18"/>
    <mergeCell ref="E17:E18"/>
    <mergeCell ref="F17:F18"/>
    <mergeCell ref="G17:G18"/>
    <mergeCell ref="H17:H18"/>
    <mergeCell ref="I19:I20"/>
    <mergeCell ref="J19:J20"/>
    <mergeCell ref="K19:K20"/>
    <mergeCell ref="L19:L20"/>
    <mergeCell ref="B21:B22"/>
    <mergeCell ref="C21:C22"/>
    <mergeCell ref="E21:E22"/>
    <mergeCell ref="F21:F22"/>
    <mergeCell ref="G21:G22"/>
    <mergeCell ref="H21:H22"/>
    <mergeCell ref="I23:I24"/>
    <mergeCell ref="J23:J24"/>
    <mergeCell ref="K23:K24"/>
    <mergeCell ref="L23:L24"/>
    <mergeCell ref="I21:I22"/>
    <mergeCell ref="J21:J22"/>
    <mergeCell ref="K21:K22"/>
    <mergeCell ref="L21:L22"/>
    <mergeCell ref="B23:B24"/>
    <mergeCell ref="C23:C24"/>
    <mergeCell ref="E23:E24"/>
    <mergeCell ref="F23:F24"/>
    <mergeCell ref="G23:G24"/>
    <mergeCell ref="H23:H24"/>
    <mergeCell ref="I25:I26"/>
    <mergeCell ref="J25:J26"/>
    <mergeCell ref="K25:K26"/>
    <mergeCell ref="L25:L26"/>
    <mergeCell ref="B25:B26"/>
    <mergeCell ref="C25:C26"/>
    <mergeCell ref="E25:E26"/>
    <mergeCell ref="F25:F26"/>
    <mergeCell ref="G25:G26"/>
    <mergeCell ref="H25:H26"/>
    <mergeCell ref="I29:I30"/>
    <mergeCell ref="J29:J30"/>
    <mergeCell ref="K29:K30"/>
    <mergeCell ref="L29:L30"/>
    <mergeCell ref="I27:I28"/>
    <mergeCell ref="J27:J28"/>
    <mergeCell ref="K27:K28"/>
    <mergeCell ref="L27:L28"/>
    <mergeCell ref="B29:B30"/>
    <mergeCell ref="C29:C30"/>
    <mergeCell ref="E29:E30"/>
    <mergeCell ref="F29:F30"/>
    <mergeCell ref="G29:G30"/>
    <mergeCell ref="H29:H30"/>
    <mergeCell ref="B27:B28"/>
    <mergeCell ref="C27:C28"/>
    <mergeCell ref="E27:E28"/>
    <mergeCell ref="F27:F28"/>
    <mergeCell ref="G27:G28"/>
    <mergeCell ref="H27:H28"/>
    <mergeCell ref="I33:I34"/>
    <mergeCell ref="J33:J34"/>
    <mergeCell ref="K33:K34"/>
    <mergeCell ref="L33:L34"/>
    <mergeCell ref="I31:I32"/>
    <mergeCell ref="J31:J32"/>
    <mergeCell ref="K31:K32"/>
    <mergeCell ref="L31:L32"/>
    <mergeCell ref="B33:B34"/>
    <mergeCell ref="C33:C34"/>
    <mergeCell ref="E33:E34"/>
    <mergeCell ref="F33:F34"/>
    <mergeCell ref="G33:G34"/>
    <mergeCell ref="H33:H34"/>
    <mergeCell ref="B31:B32"/>
    <mergeCell ref="C31:C32"/>
    <mergeCell ref="E31:E32"/>
    <mergeCell ref="F31:F32"/>
    <mergeCell ref="G31:G32"/>
    <mergeCell ref="H31:H32"/>
    <mergeCell ref="A39:A40"/>
    <mergeCell ref="I37:I38"/>
    <mergeCell ref="J37:J38"/>
    <mergeCell ref="K37:K38"/>
    <mergeCell ref="L37:L38"/>
    <mergeCell ref="I35:I36"/>
    <mergeCell ref="J35:J36"/>
    <mergeCell ref="K35:K36"/>
    <mergeCell ref="L35:L36"/>
    <mergeCell ref="B37:B38"/>
    <mergeCell ref="C37:C38"/>
    <mergeCell ref="E37:E38"/>
    <mergeCell ref="F37:F38"/>
    <mergeCell ref="G37:G38"/>
    <mergeCell ref="H37:H38"/>
    <mergeCell ref="B35:B36"/>
    <mergeCell ref="C35:C36"/>
    <mergeCell ref="E35:E36"/>
    <mergeCell ref="F35:F36"/>
    <mergeCell ref="G35:G36"/>
    <mergeCell ref="H35:H36"/>
    <mergeCell ref="I39:I40"/>
    <mergeCell ref="J39:J40"/>
    <mergeCell ref="K39:K40"/>
    <mergeCell ref="L39:L40"/>
    <mergeCell ref="B39:B40"/>
    <mergeCell ref="C39:C40"/>
    <mergeCell ref="E39:E40"/>
    <mergeCell ref="F39:F40"/>
    <mergeCell ref="G39:G40"/>
    <mergeCell ref="H39:H4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Aviacijos g. 9</vt:lpstr>
      <vt:lpstr>aviacijos g. 11</vt:lpstr>
    </vt:vector>
  </TitlesOfParts>
  <Company>Siauliu miesto administracija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Rimkuvienė</dc:creator>
  <cp:lastModifiedBy>Laura Rimkuvienė</cp:lastModifiedBy>
  <dcterms:created xsi:type="dcterms:W3CDTF">2021-12-12T21:10:44Z</dcterms:created>
  <dcterms:modified xsi:type="dcterms:W3CDTF">2022-01-17T14:07:08Z</dcterms:modified>
</cp:coreProperties>
</file>